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2915" tabRatio="853" activeTab="0"/>
  </bookViews>
  <sheets>
    <sheet name="要　領" sheetId="1" r:id="rId1"/>
    <sheet name="概　要" sheetId="2" r:id="rId2"/>
    <sheet name="①申請" sheetId="3" r:id="rId3"/>
    <sheet name="②営業品目" sheetId="4" r:id="rId4"/>
    <sheet name="③概要1" sheetId="5" r:id="rId5"/>
    <sheet name="④概要2" sheetId="6" r:id="rId6"/>
    <sheet name="⑤業委種目" sheetId="7" r:id="rId7"/>
    <sheet name="⑥資格" sheetId="8" r:id="rId8"/>
    <sheet name="⑦経歴" sheetId="9" r:id="rId9"/>
    <sheet name="⑧申出" sheetId="10" r:id="rId10"/>
    <sheet name="⑨委任" sheetId="11" r:id="rId11"/>
    <sheet name="⑩誓約書" sheetId="12" r:id="rId12"/>
    <sheet name="⑪承継" sheetId="13" r:id="rId13"/>
    <sheet name="⑫変更" sheetId="14" r:id="rId14"/>
    <sheet name="⑬廃業" sheetId="15" r:id="rId15"/>
  </sheets>
  <externalReferences>
    <externalReference r:id="rId18"/>
  </externalReferences>
  <definedNames>
    <definedName name="_xlnm.Print_Area" localSheetId="2">'①申請'!$B$5:$BA$100</definedName>
    <definedName name="_xlnm.Print_Area" localSheetId="3">'②営業品目'!$C$5:$K$130</definedName>
    <definedName name="_xlnm.Print_Area" localSheetId="4">'③概要1'!$B$5:$BB$89</definedName>
    <definedName name="_xlnm.Print_Area" localSheetId="5">'④概要2'!$B$5:$BB$88</definedName>
    <definedName name="_xlnm.Print_Area" localSheetId="6">'⑤業委種目'!$C$5:$K$123</definedName>
    <definedName name="_xlnm.Print_Area" localSheetId="7">'⑥資格'!$B$5:$BD$88</definedName>
    <definedName name="_xlnm.Print_Area" localSheetId="8">'⑦経歴'!$B$5:$BD$97</definedName>
    <definedName name="_xlnm.Print_Area" localSheetId="9">'⑧申出'!$B$5:$BD$84</definedName>
    <definedName name="_xlnm.Print_Area" localSheetId="10">'⑨委任'!$B$5:$BD$84</definedName>
    <definedName name="_xlnm.Print_Area" localSheetId="12">'⑪承継'!$B$5:$BD$84</definedName>
    <definedName name="_xlnm.Print_Area" localSheetId="13">'⑫変更'!$B$5:$BD$84</definedName>
    <definedName name="_xlnm.Print_Area" localSheetId="14">'⑬廃業'!$B$5:$BD$84</definedName>
    <definedName name="_xlnm.Print_Area" localSheetId="1">'概　要'!$D$4:$S$105</definedName>
    <definedName name="_xlnm.Print_Area" localSheetId="0">'要　領'!$D$4:$AH$333</definedName>
    <definedName name="_xlnm.Print_Titles" localSheetId="3">'②営業品目'!$5:$9</definedName>
    <definedName name="_xlnm.Print_Titles" localSheetId="6">'⑤業委種目'!$5:$9</definedName>
    <definedName name="業種">'[1]２号様式'!$BD$4:$BD$23</definedName>
  </definedNames>
  <calcPr fullCalcOnLoad="1"/>
</workbook>
</file>

<file path=xl/sharedStrings.xml><?xml version="1.0" encoding="utf-8"?>
<sst xmlns="http://schemas.openxmlformats.org/spreadsheetml/2006/main" count="1380" uniqueCount="879">
  <si>
    <t>お茶・コーヒー・砂糖など(贈答品を除く)</t>
  </si>
  <si>
    <t>賃貸</t>
  </si>
  <si>
    <t>事務用器具類</t>
  </si>
  <si>
    <t>ＯＡ機器類</t>
  </si>
  <si>
    <t>パソコン・パソコン周辺機器・プリンターなど</t>
  </si>
  <si>
    <t>通信機械類</t>
  </si>
  <si>
    <t>無線機など</t>
  </si>
  <si>
    <t>機械器具類</t>
  </si>
  <si>
    <t>仮設ハウス・トイレ</t>
  </si>
  <si>
    <t>印刷</t>
  </si>
  <si>
    <t>一般印刷物</t>
  </si>
  <si>
    <t>地図・航空写真</t>
  </si>
  <si>
    <t>磁気カード</t>
  </si>
  <si>
    <t>フォーム印刷</t>
  </si>
  <si>
    <t>消防・防災・保安用品</t>
  </si>
  <si>
    <t>消防ポンプ</t>
  </si>
  <si>
    <t>消防ホース</t>
  </si>
  <si>
    <t>消火器</t>
  </si>
  <si>
    <t>消防団用制服類</t>
  </si>
  <si>
    <t>消防団制服・消防団作業着・ヘルメットなど</t>
  </si>
  <si>
    <t>防災・保安用品</t>
  </si>
  <si>
    <t>災害用品・災害用備蓄食料・防犯ベルなど</t>
  </si>
  <si>
    <t>精密機械・宝飾</t>
  </si>
  <si>
    <t>写真機類</t>
  </si>
  <si>
    <t>時計・眼鏡・宝飾</t>
  </si>
  <si>
    <t>掛時計・眼鏡・装身具など</t>
  </si>
  <si>
    <t>美術品類</t>
  </si>
  <si>
    <t>工芸品・漆器・絵画など</t>
  </si>
  <si>
    <t>環境製品(ごみ処理機等)</t>
  </si>
  <si>
    <t>看板</t>
  </si>
  <si>
    <t>舞台用品</t>
  </si>
  <si>
    <t>展示模型品</t>
  </si>
  <si>
    <t>平成</t>
  </si>
  <si>
    <t>年</t>
  </si>
  <si>
    <t>印</t>
  </si>
  <si>
    <t>郵便番号</t>
  </si>
  <si>
    <t>月</t>
  </si>
  <si>
    <t>日</t>
  </si>
  <si>
    <t>様</t>
  </si>
  <si>
    <t>商号又は名称</t>
  </si>
  <si>
    <t>代表者職氏名</t>
  </si>
  <si>
    <t>（申請者）</t>
  </si>
  <si>
    <t>記</t>
  </si>
  <si>
    <t>入札及び見積りに関すること。</t>
  </si>
  <si>
    <t>契約締結に関すること。</t>
  </si>
  <si>
    <t>契約代金及び保証金の請求及び受領に関すること。</t>
  </si>
  <si>
    <t>受任者</t>
  </si>
  <si>
    <t>申請者</t>
  </si>
  <si>
    <t>月</t>
  </si>
  <si>
    <t>計</t>
  </si>
  <si>
    <t>（単位：千円）</t>
  </si>
  <si>
    <t>小分類</t>
  </si>
  <si>
    <t>業務施行及び契約履行に関すること。</t>
  </si>
  <si>
    <t>申請区分</t>
  </si>
  <si>
    <t>申出人</t>
  </si>
  <si>
    <t>その他契約締結に関すること。</t>
  </si>
  <si>
    <t>販売区域</t>
  </si>
  <si>
    <t>販売期間</t>
  </si>
  <si>
    <t>代　理　（　特　約　）　販　売　の　範　囲</t>
  </si>
  <si>
    <t>※　欄内に書ききれない場合は、適宜別紙に記入して添付してください。</t>
  </si>
  <si>
    <t>※　審査基準日の直前２年間の営業年度における官公庁との契約高で主たるものを記載すること。</t>
  </si>
  <si>
    <t>生産設備の額</t>
  </si>
  <si>
    <t>機械装置</t>
  </si>
  <si>
    <t>運搬具類</t>
  </si>
  <si>
    <t>工具その他</t>
  </si>
  <si>
    <t>取扱品目</t>
  </si>
  <si>
    <t>許可等官公庁名</t>
  </si>
  <si>
    <t>４．生産設備（印刷類申請業者のみ）</t>
  </si>
  <si>
    <t>３．許可等（許可・登録・認可・届出等）</t>
  </si>
  <si>
    <t>連絡先の名称</t>
  </si>
  <si>
    <t>（注意）</t>
  </si>
  <si>
    <t>許可等（許可・登録・認可・届出等）の名称</t>
  </si>
  <si>
    <t>許可・認可年月日</t>
  </si>
  <si>
    <t>業務内容</t>
  </si>
  <si>
    <t>実績</t>
  </si>
  <si>
    <t>許可・認可・免許・資格に関する調書</t>
  </si>
  <si>
    <t>１．会社・営業所が取得している許可等</t>
  </si>
  <si>
    <t>２．技術者名簿</t>
  </si>
  <si>
    <t>氏　　　　　　名</t>
  </si>
  <si>
    <t>資格・免許の名称</t>
  </si>
  <si>
    <t>取得年月日</t>
  </si>
  <si>
    <t>コード</t>
  </si>
  <si>
    <t>発　　注　　者</t>
  </si>
  <si>
    <t>業　　　務　　　名</t>
  </si>
  <si>
    <t>履行場所</t>
  </si>
  <si>
    <t>実　施　年　月</t>
  </si>
  <si>
    <t>請負代金の額</t>
  </si>
  <si>
    <t>千円</t>
  </si>
  <si>
    <t>１．契約実績</t>
  </si>
  <si>
    <t>前年度決算</t>
  </si>
  <si>
    <t>営業年度</t>
  </si>
  <si>
    <t>契約金額</t>
  </si>
  <si>
    <t>契約又は小分類品目</t>
  </si>
  <si>
    <t>営　業　概　要　等　（１）</t>
  </si>
  <si>
    <t>備　考</t>
  </si>
  <si>
    <t>受付区分</t>
  </si>
  <si>
    <t>受付番号</t>
  </si>
  <si>
    <t>新規</t>
  </si>
  <si>
    <t>申請者区分</t>
  </si>
  <si>
    <t>営業区分</t>
  </si>
  <si>
    <t>定期</t>
  </si>
  <si>
    <t>随時</t>
  </si>
  <si>
    <t>法人</t>
  </si>
  <si>
    <t>組合</t>
  </si>
  <si>
    <t>その他</t>
  </si>
  <si>
    <t>申請者(本社又は本人)</t>
  </si>
  <si>
    <t>〒</t>
  </si>
  <si>
    <t>フリガナ</t>
  </si>
  <si>
    <t>フリガナ</t>
  </si>
  <si>
    <t>代表者役職･氏名</t>
  </si>
  <si>
    <t>ＴＥＬ</t>
  </si>
  <si>
    <t>ＦＡＸ</t>
  </si>
  <si>
    <r>
      <t>契約等に関する権限を委任する営業所等</t>
    </r>
    <r>
      <rPr>
        <vertAlign val="subscript"/>
        <sz val="11"/>
        <rFont val="ＭＳ 明朝"/>
        <family val="1"/>
      </rPr>
      <t>　(委任状の提出が必要です。)</t>
    </r>
  </si>
  <si>
    <t>営業所等の名称</t>
  </si>
  <si>
    <t>フリガナ</t>
  </si>
  <si>
    <t>受任者役職･氏名</t>
  </si>
  <si>
    <t>ＴＥＬ</t>
  </si>
  <si>
    <r>
      <t>事務手続きの際の連絡先</t>
    </r>
    <r>
      <rPr>
        <vertAlign val="subscript"/>
        <sz val="11"/>
        <rFont val="ＭＳ 明朝"/>
        <family val="1"/>
      </rPr>
      <t>　(入札指名通知の送付先､事務手続きの連絡先等が上記1･2と異なる場合に記載してください｡)</t>
    </r>
  </si>
  <si>
    <t>フリガナ</t>
  </si>
  <si>
    <t>代表者氏名</t>
  </si>
  <si>
    <t>大分類</t>
  </si>
  <si>
    <t>種目</t>
  </si>
  <si>
    <t>建物管理</t>
  </si>
  <si>
    <t>ビル(総合)管理業務</t>
  </si>
  <si>
    <t>建築物空気環境測定業務</t>
  </si>
  <si>
    <t>建築物飲料水水質検査業務</t>
  </si>
  <si>
    <t>建築物ねずみ昆虫等防除業務</t>
  </si>
  <si>
    <t>建物環境衛生管理業務</t>
  </si>
  <si>
    <t>建物清掃業務(庁舎施設等)</t>
  </si>
  <si>
    <t>換気扇ダクト清掃業務</t>
  </si>
  <si>
    <t>グリストラップ油粕除去清掃業務</t>
  </si>
  <si>
    <t>地下タンク検査業務</t>
  </si>
  <si>
    <t>特定建築物等定期調査業務</t>
  </si>
  <si>
    <t>貯水槽清掃・点検業務</t>
  </si>
  <si>
    <t>浄化槽維持管理業務</t>
  </si>
  <si>
    <t>電気・機械設備・消防
設備保守点検</t>
  </si>
  <si>
    <t>給水設備点検業務</t>
  </si>
  <si>
    <t>空調設備点検業務</t>
  </si>
  <si>
    <t>電気設備点検業務</t>
  </si>
  <si>
    <t>火災報知機設備点検業務</t>
  </si>
  <si>
    <t>自家用電気工作物保安管理業務</t>
  </si>
  <si>
    <t>消防設備点検業務</t>
  </si>
  <si>
    <t>屋内消火栓設備点検業務</t>
  </si>
  <si>
    <t>エレベータ保守点検業務</t>
  </si>
  <si>
    <t>給食用エレベータ・ダムウェーダー保守点検業務</t>
  </si>
  <si>
    <t>放送設備保守点検整備業務</t>
  </si>
  <si>
    <t>警備業務</t>
  </si>
  <si>
    <t>施設警備(宿日直等)</t>
  </si>
  <si>
    <t>機械施設警備</t>
  </si>
  <si>
    <t>イベント・祭り等の警備(交通整理含む)</t>
  </si>
  <si>
    <t>駐車場整理業務</t>
  </si>
  <si>
    <t>上下水道施設維持管理</t>
  </si>
  <si>
    <t>上水道施設の漏水調査</t>
  </si>
  <si>
    <t>下水道施設の漏水・ＴＶカメラ・目視調査</t>
  </si>
  <si>
    <t>下水処理施設の維持管理業務</t>
  </si>
  <si>
    <t>上水道施設の維持管理業務</t>
  </si>
  <si>
    <t>産業廃棄物処理</t>
  </si>
  <si>
    <t>収集運搬</t>
  </si>
  <si>
    <t>中間処理・最終処分</t>
  </si>
  <si>
    <t>特別監理産業廃棄物収集運搬・処理</t>
  </si>
  <si>
    <t>一般廃棄物処理</t>
  </si>
  <si>
    <t>森林維持管理</t>
  </si>
  <si>
    <t>森林下草刈・伐採・植栽業務</t>
  </si>
  <si>
    <t>松くい虫等防除・処理業務</t>
  </si>
  <si>
    <t>健康福祉サービス</t>
  </si>
  <si>
    <t>介護サービス業務</t>
  </si>
  <si>
    <t>学校教育サービス</t>
  </si>
  <si>
    <t>学校給食業務</t>
  </si>
  <si>
    <t>文化財関係</t>
  </si>
  <si>
    <t>文化財等(建物)の調査業務</t>
  </si>
  <si>
    <t>遺跡・遺構の調査・発掘業務</t>
  </si>
  <si>
    <t>道路公園清掃</t>
  </si>
  <si>
    <t>公衆トイレ清掃業務(し尿収集を除く)</t>
  </si>
  <si>
    <t>下水側溝清掃業務(機械清掃)</t>
  </si>
  <si>
    <t>下水側溝清掃業務(人力清掃)</t>
  </si>
  <si>
    <t>下草刈・除草業務</t>
  </si>
  <si>
    <t>街路樹剪定業務</t>
  </si>
  <si>
    <t>芝生維持管理業務</t>
  </si>
  <si>
    <t>施設周辺清掃業務(ごみ回収等)</t>
  </si>
  <si>
    <t>冬囲い業務</t>
  </si>
  <si>
    <t>除雪(人力)</t>
  </si>
  <si>
    <t>機械除雪</t>
  </si>
  <si>
    <t>各種調査企画</t>
  </si>
  <si>
    <t>健康福祉関係調査・計画策定・資料整理業務</t>
  </si>
  <si>
    <t>教育関係調査・計画策定・資料整理業務</t>
  </si>
  <si>
    <t>まちづくり調査・計画策定・資料整理業務</t>
  </si>
  <si>
    <t>交通量調査業務</t>
  </si>
  <si>
    <t>看板製作・設置</t>
  </si>
  <si>
    <t>布・トタン・木製</t>
  </si>
  <si>
    <t>樹脂製</t>
  </si>
  <si>
    <t>通信設備保守</t>
  </si>
  <si>
    <t>防災行政無線設備点検業務</t>
  </si>
  <si>
    <t>コンピュータ業務</t>
  </si>
  <si>
    <t>システム開発・保守・運用</t>
  </si>
  <si>
    <t>データ入力</t>
  </si>
  <si>
    <t>電算出力・印字等処理</t>
  </si>
  <si>
    <t>イベント企画運営等</t>
  </si>
  <si>
    <t>会場設営</t>
  </si>
  <si>
    <t>展示物作成</t>
  </si>
  <si>
    <t>イベント企画運営</t>
  </si>
  <si>
    <t>機器・施設等の保守
点検</t>
  </si>
  <si>
    <t>プール循環浄化装置管理業務</t>
  </si>
  <si>
    <t>遊具・運動施設点検業務</t>
  </si>
  <si>
    <t>事務機器(コピー・ファクシミリ等)点検に関する業務</t>
  </si>
  <si>
    <t>メーター検針業務</t>
  </si>
  <si>
    <t>水道メーター検針業務</t>
  </si>
  <si>
    <t>害虫駆除</t>
  </si>
  <si>
    <t>ねずみ・ゴキブリ等</t>
  </si>
  <si>
    <t>(建物管理を除く)</t>
  </si>
  <si>
    <t>蜂</t>
  </si>
  <si>
    <t>検査測定・診断</t>
  </si>
  <si>
    <t>水質検査業務</t>
  </si>
  <si>
    <t>大気、環境測定・分析</t>
  </si>
  <si>
    <t>家屋耐震診断業務</t>
  </si>
  <si>
    <t>健康診断</t>
  </si>
  <si>
    <t>選挙ポスター等掲示場設置業務</t>
  </si>
  <si>
    <t>会議録調整業務</t>
  </si>
  <si>
    <t>車輌運行</t>
  </si>
  <si>
    <t>貸切バス代行</t>
  </si>
  <si>
    <t>品目</t>
  </si>
  <si>
    <t>種目</t>
  </si>
  <si>
    <t>事務用品</t>
  </si>
  <si>
    <t>事務用家具</t>
  </si>
  <si>
    <t>机・椅子・スチールロッカー・保管庫など</t>
  </si>
  <si>
    <t>文房具</t>
  </si>
  <si>
    <t>筆記用具・各種文具など</t>
  </si>
  <si>
    <t>ＯＡ機器</t>
  </si>
  <si>
    <t>パソコン・プリンタ・複写機・リソグラフなど</t>
  </si>
  <si>
    <t>用紙類</t>
  </si>
  <si>
    <t>コピー用紙・上質紙・色上質紙・偽造防止用紙など</t>
  </si>
  <si>
    <t>事務用機器</t>
  </si>
  <si>
    <t>裁断機・ラベルライター</t>
  </si>
  <si>
    <t>一般用パッケージソフトウェア(教育用ソフトは除く)</t>
  </si>
  <si>
    <t>印章</t>
  </si>
  <si>
    <t>ゴム印・公印・印判など</t>
  </si>
  <si>
    <t>家具及び厨房</t>
  </si>
  <si>
    <t>家具</t>
  </si>
  <si>
    <t>木工家具・応接セット・鏡など</t>
  </si>
  <si>
    <t>厨房器具</t>
  </si>
  <si>
    <t>ガス台・業務用冷蔵庫・回転釜・ボイラー・流し台など</t>
  </si>
  <si>
    <t>給食用食器</t>
  </si>
  <si>
    <t>給食用強化磁器・学校･保育給食のｽﾌﾟｰﾝ等の食器など</t>
  </si>
  <si>
    <t>厨房用品</t>
  </si>
  <si>
    <t>鍋・フライパン・スプーン・包丁など</t>
  </si>
  <si>
    <t>室内装飾</t>
  </si>
  <si>
    <t>カーテン・じゅうたん・暗幕など</t>
  </si>
  <si>
    <t>衣類・繊維</t>
  </si>
  <si>
    <t>寝具</t>
  </si>
  <si>
    <t>布団・毛布など</t>
  </si>
  <si>
    <t>被服</t>
  </si>
  <si>
    <t>作業服・事務服など</t>
  </si>
  <si>
    <t>靴</t>
  </si>
  <si>
    <t>長靴など</t>
  </si>
  <si>
    <t>雨具</t>
  </si>
  <si>
    <t>傘・合羽など</t>
  </si>
  <si>
    <t>衣料雑貨</t>
  </si>
  <si>
    <t>手芸用品</t>
  </si>
  <si>
    <t>布・毛布・裁縫道具など</t>
  </si>
  <si>
    <t>車・船及び同　用品</t>
  </si>
  <si>
    <t>自転車・バイク</t>
  </si>
  <si>
    <t>自動車</t>
  </si>
  <si>
    <t>乗用車・貨物車・軽自動車・マイクロバスなど</t>
  </si>
  <si>
    <t>特殊車輌</t>
  </si>
  <si>
    <t>消防自動車・ゴミ収集車など</t>
  </si>
  <si>
    <t>船舶</t>
  </si>
  <si>
    <t>ゴムボート・ボートオール・救命胴衣など</t>
  </si>
  <si>
    <t>教育</t>
  </si>
  <si>
    <t>体育器具・スポーツ用品</t>
  </si>
  <si>
    <t>トレーニングウェア・体育用品など</t>
  </si>
  <si>
    <t>学校教材</t>
  </si>
  <si>
    <t>小・中学校用教材・教育用ソフトなど</t>
  </si>
  <si>
    <t>楽器</t>
  </si>
  <si>
    <t>ピアノ・オルガン・音楽用品など</t>
  </si>
  <si>
    <t>視聴覚機器</t>
  </si>
  <si>
    <t>ＯＨＰ・撮影機・音響・放送設備機器など</t>
  </si>
  <si>
    <t>保育教材</t>
  </si>
  <si>
    <t>保育園用教材など</t>
  </si>
  <si>
    <t>遊具</t>
  </si>
  <si>
    <t>滑り台・ブランコなど</t>
  </si>
  <si>
    <t>薬品・医療用機器</t>
  </si>
  <si>
    <t>健康診断機器</t>
  </si>
  <si>
    <t>身長計・体重計・血圧計など</t>
  </si>
  <si>
    <t>医薬品</t>
  </si>
  <si>
    <t>産業用薬品等</t>
  </si>
  <si>
    <t>次亜塩素酸ソーダ・高分子凝固材・ハイクロンなど</t>
  </si>
  <si>
    <t>除草剤</t>
  </si>
  <si>
    <t>医療用品</t>
  </si>
  <si>
    <t>注射器・ガーゼ・脱脂綿など</t>
  </si>
  <si>
    <t>医療機器</t>
  </si>
  <si>
    <t>医療用機器</t>
  </si>
  <si>
    <t>検査試薬</t>
  </si>
  <si>
    <t>試薬品</t>
  </si>
  <si>
    <t>介護用品</t>
  </si>
  <si>
    <t>車椅子・補聴器・紙おむつなど</t>
  </si>
  <si>
    <t>幼児用品</t>
  </si>
  <si>
    <t>離乳食・紙おむつなど</t>
  </si>
  <si>
    <t>産業用建設機械</t>
  </si>
  <si>
    <t>農業用機械</t>
  </si>
  <si>
    <t>トラクター・芝刈り機など</t>
  </si>
  <si>
    <t>農機具</t>
  </si>
  <si>
    <t>建設機械</t>
  </si>
  <si>
    <t>ブルドーザー・除雪機など</t>
  </si>
  <si>
    <t>電気機械類</t>
  </si>
  <si>
    <t>電気器具類</t>
  </si>
  <si>
    <t>電気・通信用機器</t>
  </si>
  <si>
    <t>家庭用電化製品</t>
  </si>
  <si>
    <t>テレビ・冷蔵庫・家庭用照明など</t>
  </si>
  <si>
    <t>冷暖房機器</t>
  </si>
  <si>
    <t>エアコン・扇風機・温風ヒータ・ストーブなど</t>
  </si>
  <si>
    <t>音響機器</t>
  </si>
  <si>
    <t>通信機器</t>
  </si>
  <si>
    <t>ＦＡＸ・無線機・携帯電話など</t>
  </si>
  <si>
    <t>諸器具機械類</t>
  </si>
  <si>
    <t>旋盤・ボール盤・電気かんな・のこぎり・かなづちなど</t>
  </si>
  <si>
    <t>測量測定機器</t>
  </si>
  <si>
    <t>気象用計器・残留塩素測定器・騒音測定器など</t>
  </si>
  <si>
    <t>図書</t>
  </si>
  <si>
    <t>書籍</t>
  </si>
  <si>
    <t>雑誌・一般図書・辞書・各種法令規則など</t>
  </si>
  <si>
    <t>学校用図書</t>
  </si>
  <si>
    <t>教科書・学校用図書など</t>
  </si>
  <si>
    <t>新聞</t>
  </si>
  <si>
    <t>雑貨</t>
  </si>
  <si>
    <t>日用雑貨</t>
  </si>
  <si>
    <t>石鹸・ほうき・紙ひも・トイレットペーパーなど</t>
  </si>
  <si>
    <t>贈答品</t>
  </si>
  <si>
    <t>賞品・記念品など</t>
  </si>
  <si>
    <t>村ごみ袋製作納品</t>
  </si>
  <si>
    <t>ガラス陶磁器</t>
  </si>
  <si>
    <t>陶器･ガラス器･せともの･食器など(学校保育級食用器を除く)</t>
  </si>
  <si>
    <t>燃料</t>
  </si>
  <si>
    <t>石油燃料類</t>
  </si>
  <si>
    <t>ガソリン・重油・灯油・軽油・潤滑油など</t>
  </si>
  <si>
    <t>ガス類・加工燃料</t>
  </si>
  <si>
    <t>ＬＰガス・木炭・豆炭など</t>
  </si>
  <si>
    <t>工事用資材類</t>
  </si>
  <si>
    <t>木材類</t>
  </si>
  <si>
    <t>石材類</t>
  </si>
  <si>
    <t>砂・砂利など</t>
  </si>
  <si>
    <t>セメント類</t>
  </si>
  <si>
    <t>石灰など</t>
  </si>
  <si>
    <t>鋼材類</t>
  </si>
  <si>
    <t>道路標識類</t>
  </si>
  <si>
    <t>融雪剤</t>
  </si>
  <si>
    <t>塩化カルシウムなど</t>
  </si>
  <si>
    <t>水道用資材類</t>
  </si>
  <si>
    <t>水道資材類</t>
  </si>
  <si>
    <t>下水道用資材類</t>
  </si>
  <si>
    <t>下水道資材類</t>
  </si>
  <si>
    <t>食料品</t>
  </si>
  <si>
    <t>契　　約　　先</t>
  </si>
  <si>
    <t>２．販売代理(特約)に関する事項</t>
  </si>
  <si>
    <t>代理(特約)店契約をしている主なメーカー名</t>
  </si>
  <si>
    <t>コード</t>
  </si>
  <si>
    <t>-</t>
  </si>
  <si>
    <t>※　「希望業務種目表」の「実績」の欄に○をつけた業務について記載する</t>
  </si>
  <si>
    <t>　　 一業務（小分類）に複数の実績がある場合は、主なものを記載する。（最近のものを記載）</t>
  </si>
  <si>
    <t>※　この経歴書に記載した契約書等の写しを添付してください。</t>
  </si>
  <si>
    <t>　　　（一業務（小分類）に複数の実績がある場合は１契約書の写しのみとする。）</t>
  </si>
  <si>
    <t>住　　　　所</t>
  </si>
  <si>
    <t>月</t>
  </si>
  <si>
    <t>申出書</t>
  </si>
  <si>
    <t>第２号様式－１(Ａ)</t>
  </si>
  <si>
    <t>第２号様式－２(Ａ)</t>
  </si>
  <si>
    <t>コード</t>
  </si>
  <si>
    <t>(</t>
  </si>
  <si>
    <t>)</t>
  </si>
  <si>
    <t>ハンカチ・タオルなど</t>
  </si>
  <si>
    <t>タイヤ</t>
  </si>
  <si>
    <t>オイル</t>
  </si>
  <si>
    <t>マイク・スピーカー・コンポなど</t>
  </si>
  <si>
    <t>　</t>
  </si>
  <si>
    <t>スノーポールなど</t>
  </si>
  <si>
    <t>タイプライター・レジスターなど</t>
  </si>
  <si>
    <t>（リースのみ）</t>
  </si>
  <si>
    <t>ポスター</t>
  </si>
  <si>
    <t>カメラ・デジタルカメラ・フイルムなど</t>
  </si>
  <si>
    <t>物品調達等入札参加資格審査申請書</t>
  </si>
  <si>
    <t>月　から</t>
  </si>
  <si>
    <t>月　まで</t>
  </si>
  <si>
    <t>○</t>
  </si>
  <si>
    <t>継続</t>
  </si>
  <si>
    <t>営業品目一覧表(物品)</t>
  </si>
  <si>
    <t>業務委託業種一覧表(業務委託)</t>
  </si>
  <si>
    <t>変更届出書</t>
  </si>
  <si>
    <t>　物品調達等入札参加資格審査申請書及び添付書類について、下記のとおり</t>
  </si>
  <si>
    <t>変更したので届け出ます。</t>
  </si>
  <si>
    <t>変更事項</t>
  </si>
  <si>
    <t>変更前</t>
  </si>
  <si>
    <t>変更後</t>
  </si>
  <si>
    <t>変更年月日</t>
  </si>
  <si>
    <t>第５号様式</t>
  </si>
  <si>
    <t>廃業等届出書</t>
  </si>
  <si>
    <t>とおり届け出ます。</t>
  </si>
  <si>
    <t>１　届出の事由</t>
  </si>
  <si>
    <t>２　届出の事由が発生した日</t>
  </si>
  <si>
    <t>３　廃業等に係る法人又は個人</t>
  </si>
  <si>
    <t>死亡</t>
  </si>
  <si>
    <t>合併</t>
  </si>
  <si>
    <t>廃業</t>
  </si>
  <si>
    <t>第６号様式</t>
  </si>
  <si>
    <t>第３号様式</t>
  </si>
  <si>
    <t>譲渡人(被相続人)の住所及び商号又は名称(氏名)</t>
  </si>
  <si>
    <t>譲渡人(被相続人)の登録番号</t>
  </si>
  <si>
    <t>承継年月日</t>
  </si>
  <si>
    <t>承継の理由</t>
  </si>
  <si>
    <t>営業概要</t>
  </si>
  <si>
    <t>営業の沿革、営業許可等一覧表及び契約実績一覧表</t>
  </si>
  <si>
    <t>別紙２のとおり</t>
  </si>
  <si>
    <t>別紙１のとおり</t>
  </si>
  <si>
    <t>委任者</t>
  </si>
  <si>
    <t>　私は物品の製造の請負、買入れ、借入れ及び業務委託の入札参加資格審査申請を行うにあたり、下記のとおり申し出いたします。</t>
  </si>
  <si>
    <t>私は下記の者を代理人と定め、下記の事項に関する権限を委任します。</t>
  </si>
  <si>
    <t>営　業　概　要　等　（２）</t>
  </si>
  <si>
    <t>個人</t>
  </si>
  <si>
    <t>物品</t>
  </si>
  <si>
    <t>業務委託</t>
  </si>
  <si>
    <t>フリガナ</t>
  </si>
  <si>
    <t>㊞</t>
  </si>
  <si>
    <t>受付印</t>
  </si>
  <si>
    <t>入浴サービス業務</t>
  </si>
  <si>
    <t>食事サービス業務</t>
  </si>
  <si>
    <t>刈払機(取替歯含む)・くわ・なたなど</t>
  </si>
  <si>
    <t>木工工作機械類</t>
  </si>
  <si>
    <t>なお､この申請書及び添付書類の記載事項については､事実と相違ないことを誓約します。</t>
  </si>
  <si>
    <t>　　　（契約情報保護の関係で添付できない場合は、その旨記載してください。）</t>
  </si>
  <si>
    <t>▲</t>
  </si>
  <si>
    <t>申請者区分</t>
  </si>
  <si>
    <t>区分選択ボタンをリセットする場合は
ここに"０"(ゼロ)を入力してください。</t>
  </si>
  <si>
    <t>ｐｏｓｉｔｉｏｎ</t>
  </si>
  <si>
    <t>物品＋業務委託</t>
  </si>
  <si>
    <t>ソフトウェア</t>
  </si>
  <si>
    <t>タイヤ</t>
  </si>
  <si>
    <t>オイル</t>
  </si>
  <si>
    <t>ポスター</t>
  </si>
  <si>
    <t>シロアリ</t>
  </si>
  <si>
    <t>クリック</t>
  </si>
  <si>
    <t>➠</t>
  </si>
  <si>
    <t>前々年度決算</t>
  </si>
  <si>
    <t>氏名</t>
  </si>
  <si>
    <t>事由区分</t>
  </si>
  <si>
    <t>①</t>
  </si>
  <si>
    <t>②</t>
  </si>
  <si>
    <t>③</t>
  </si>
  <si>
    <t>④</t>
  </si>
  <si>
    <t>⑤</t>
  </si>
  <si>
    <t>⑥</t>
  </si>
  <si>
    <t>⑦</t>
  </si>
  <si>
    <t>⑧</t>
  </si>
  <si>
    <t>⑨</t>
  </si>
  <si>
    <t>⑩</t>
  </si>
  <si>
    <t>⑪</t>
  </si>
  <si>
    <t>⑫</t>
  </si>
  <si>
    <t>⑬</t>
  </si>
  <si>
    <t>物品調達等入札参加資格審査申請書</t>
  </si>
  <si>
    <t>営業概要等(１)</t>
  </si>
  <si>
    <t>営業概要等(２)</t>
  </si>
  <si>
    <t>許可･認可･免許･資格に関する調書</t>
  </si>
  <si>
    <t>業務経歴書</t>
  </si>
  <si>
    <t>申出書</t>
  </si>
  <si>
    <t>委任状</t>
  </si>
  <si>
    <t>承継申請書</t>
  </si>
  <si>
    <t>廃業等届出書</t>
  </si>
  <si>
    <t>３ページあり</t>
  </si>
  <si>
    <t>各様式については以下のとおりです。</t>
  </si>
  <si>
    <t>コメントに従って入力してください。</t>
  </si>
  <si>
    <t>　　必要な様式を選んで使用してください。</t>
  </si>
  <si>
    <t>①・②・⑤様式の選択入力を行う時に、画面表示に不具合が出る場合があり</t>
  </si>
  <si>
    <t>ますが、画面をスクロールすると支障ありません。</t>
  </si>
  <si>
    <t>①・②・⑤様式は必ず使用してください。それ以外の様式は添付された様式</t>
  </si>
  <si>
    <t>番号</t>
  </si>
  <si>
    <t>様式名称</t>
  </si>
  <si>
    <t>第2号様式-1(A)</t>
  </si>
  <si>
    <t>第2号様式-2(A)</t>
  </si>
  <si>
    <t>第4号様式</t>
  </si>
  <si>
    <t>第3号様式</t>
  </si>
  <si>
    <t>第5号様式</t>
  </si>
  <si>
    <t>第6号様式</t>
  </si>
  <si>
    <t>第1号様式</t>
  </si>
  <si>
    <t>第１号様式</t>
  </si>
  <si>
    <t>◎</t>
  </si>
  <si>
    <t>△</t>
  </si>
  <si>
    <t>　➠必ず提出してください。記入すべき事項がない場合は、何も書か</t>
  </si>
  <si>
    <t>　　ずに白紙のまま提出してください。</t>
  </si>
  <si>
    <t>　➠該当がない場合は省略できます。</t>
  </si>
  <si>
    <t>　➠契約権限のある営業所の場合は、契約権限に関する委任状を提出</t>
  </si>
  <si>
    <t>業務経歴の実績を証する書類</t>
  </si>
  <si>
    <t>(契約書の写)</t>
  </si>
  <si>
    <t>財務諸表(収支決算書)</t>
  </si>
  <si>
    <t>※1</t>
  </si>
  <si>
    <t>※2</t>
  </si>
  <si>
    <t>法人の場合は直前の事業年度の財務諸表(貸借対照表･損益計算書)を添付して</t>
  </si>
  <si>
    <t>ください。個人の場合は直前の青色申告書･収支計算書を添付してください。</t>
  </si>
  <si>
    <t>代理店証明書等</t>
  </si>
  <si>
    <t>※3</t>
  </si>
  <si>
    <t>営業概要等(1)で、｢販売代理(特約)に関する事項｣欄に記載した物品販売業者</t>
  </si>
  <si>
    <t>で、販売代理(特約)店を営んでいる場合は、メーカーの発行する証明書等を</t>
  </si>
  <si>
    <t>添付してください。(写しで可)</t>
  </si>
  <si>
    <t>法人登記簿謄本</t>
  </si>
  <si>
    <t>(個人は不要)</t>
  </si>
  <si>
    <t>※4</t>
  </si>
  <si>
    <t>(証明書写不可)</t>
  </si>
  <si>
    <t>法人税･所得税･消費税等の納税証明書</t>
  </si>
  <si>
    <t>(証明書写可)</t>
  </si>
  <si>
    <t>□</t>
  </si>
  <si>
    <t>▽</t>
  </si>
  <si>
    <t>提出する申請書類等は以下のとおりです。</t>
  </si>
  <si>
    <t>№</t>
  </si>
  <si>
    <t>添付書類名</t>
  </si>
  <si>
    <t>様　　式　　等</t>
  </si>
  <si>
    <t>　➠必要に応じて提出してください。</t>
  </si>
  <si>
    <t>契約情報保護の関係で添付できない場合は、その旨記載してください。</t>
  </si>
  <si>
    <t>様式はこのまま印刷して手書き記入できますが、直接入力して印刷し、提出</t>
  </si>
  <si>
    <t>でなくとも、記載内容の確認ができれば他の様式でも提出可能です。</t>
  </si>
  <si>
    <t>①申請</t>
  </si>
  <si>
    <t>②営業品目</t>
  </si>
  <si>
    <t>③概要１</t>
  </si>
  <si>
    <t>④概要２</t>
  </si>
  <si>
    <t>⑤業委種目</t>
  </si>
  <si>
    <t>⑥資格</t>
  </si>
  <si>
    <t>⑦経歴</t>
  </si>
  <si>
    <t>⑧申出</t>
  </si>
  <si>
    <t>⑨委任</t>
  </si>
  <si>
    <t>⑪承継</t>
  </si>
  <si>
    <t>⑫変更</t>
  </si>
  <si>
    <t>⑬廃業</t>
  </si>
  <si>
    <t>　　他の様式を使用する場合は、白紙の次頁に添付してください。</t>
  </si>
  <si>
    <t>申請書提出時の注意事項は以下のとおりです。</t>
  </si>
  <si>
    <t>提出部数は１部です。直接持参されるか、郵送またはメール便で申請してく</t>
  </si>
  <si>
    <t>ださい。電子メールでの受付はしていません。</t>
  </si>
  <si>
    <t>審査結果をホームページに公表しておりませんので、郵送による申請で受付</t>
  </si>
  <si>
    <t>の可否の確認が必要な方は､返信はがきか申請書写し(返信封筒に切手を貼っ</t>
  </si>
  <si>
    <t>てください。)を同封してください。</t>
  </si>
  <si>
    <t>電　話</t>
  </si>
  <si>
    <t>　　してください。</t>
  </si>
  <si>
    <t>入力する場合は､</t>
  </si>
  <si>
    <t>シートの名称は以下のとおりです。</t>
  </si>
  <si>
    <t>シート略称</t>
  </si>
  <si>
    <t>シート見出しの色の分類は以下のとおりです。</t>
  </si>
  <si>
    <t>色のセルをクリックするとコメントが現れます。</t>
  </si>
  <si>
    <t>ｼｰﾄ</t>
  </si>
  <si>
    <t xml:space="preserve">⒈ </t>
  </si>
  <si>
    <t xml:space="preserve">⒉ </t>
  </si>
  <si>
    <t xml:space="preserve">⒊ </t>
  </si>
  <si>
    <t xml:space="preserve">⒋ </t>
  </si>
  <si>
    <t>ﾎｰﾑﾍﾟｰｼﾞ</t>
  </si>
  <si>
    <r>
      <t>　➠物品・業務委託ともに</t>
    </r>
    <r>
      <rPr>
        <sz val="12"/>
        <color indexed="10"/>
        <rFont val="HGSｺﾞｼｯｸM"/>
        <family val="3"/>
      </rPr>
      <t>共通</t>
    </r>
    <r>
      <rPr>
        <sz val="12"/>
        <rFont val="HGSｺﾞｼｯｸM"/>
        <family val="3"/>
      </rPr>
      <t>の様式です。</t>
    </r>
  </si>
  <si>
    <t>業務経歴書</t>
  </si>
  <si>
    <t>資格審査申請をすることができる方</t>
  </si>
  <si>
    <t>資格審査申請をすることができる方は、次に掲げる事項のいずれかに該当</t>
  </si>
  <si>
    <t>する者以外の方です。</t>
  </si>
  <si>
    <t>①　業務又は営業に関し許可、認可等を必要とする場合において、これら</t>
  </si>
  <si>
    <t>　　を得ていない者。</t>
  </si>
  <si>
    <t>②　参加資格の審査の申請を行う年の１月１日（以下「審査基準日」とい</t>
  </si>
  <si>
    <t>　　う。）において、引き続き１年以上営業を営んでいない者。(申請者)</t>
  </si>
  <si>
    <t>③　地方自治法施行令第１６７条の４（同令１６７条の１１第１項におい</t>
  </si>
  <si>
    <t>　　て準用する場合を含みます。）第２項各号のいずれかに該当する方で、</t>
  </si>
  <si>
    <t>　　その事実があった後２年を経過しない者。（その方の代理人、支配人</t>
  </si>
  <si>
    <t>　　又は入札代理人として使用する方についても同様です。）</t>
  </si>
  <si>
    <t>契約等に関する権限を委任する営業所等</t>
  </si>
  <si>
    <t>も含む。）で、次の事項に該当する営業所をいいます。</t>
  </si>
  <si>
    <t>①　委任をする方は、本人（法人の場合は、その代表者。以下「代表者」</t>
  </si>
  <si>
    <t>　　という。）であること。</t>
  </si>
  <si>
    <t>③　代表者から、代理人に契約権限についての委任がなされていること。</t>
  </si>
  <si>
    <t>申請書の提出期限、参加資格の有効期限</t>
  </si>
  <si>
    <t>区分</t>
  </si>
  <si>
    <t>申請書の提出期限</t>
  </si>
  <si>
    <t>資格の有効期限</t>
  </si>
  <si>
    <t>定期申請</t>
  </si>
  <si>
    <t>随時申請</t>
  </si>
  <si>
    <t>定期申請期間終了後</t>
  </si>
  <si>
    <t>入札参加が資格が認められた日から</t>
  </si>
  <si>
    <t>申請書の提出部数、方法</t>
  </si>
  <si>
    <t>提出部数は１部です。</t>
  </si>
  <si>
    <t>直接持参するか、郵送の方法によります。電子メールでの受付はしていま</t>
  </si>
  <si>
    <t>せん。</t>
  </si>
  <si>
    <t>申請書の記載の留意事項</t>
  </si>
  <si>
    <t>(1) 「審査基準日」とは、参加資格の審査の申請を行う年の１月１日をい</t>
  </si>
  <si>
    <t>　　います。</t>
  </si>
  <si>
    <t>(2) 申請者の印は、実印（個人の場合は代表者印）を使用してください。</t>
  </si>
  <si>
    <t>(3) 記入にあたっては、インク又はボールペンを使用してください。</t>
  </si>
  <si>
    <t>(4) 所在地等は次のとおり記入してください。</t>
  </si>
  <si>
    <t>「所在地」の欄</t>
  </si>
  <si>
    <t>申請者の所在地は「都道府県名」から所在地住所を記入してくだ</t>
  </si>
  <si>
    <t>さい。このとき、「丁目」「号」「入居するビル等の建物の名称」</t>
  </si>
  <si>
    <t>についても記入してください。</t>
  </si>
  <si>
    <t>「－(ハイフン)」は使用しないでください。欄に記載できない場</t>
  </si>
  <si>
    <t>合は、欄外の余白に記入してください。</t>
  </si>
  <si>
    <t>「商号又は名称」の欄</t>
  </si>
  <si>
    <t>ア) 法人事業者は、法人の種類も含めて記入してください。</t>
  </si>
  <si>
    <t>　　略号は使用しないでください。</t>
  </si>
  <si>
    <t>イ) 個人事業者は、本人の氏名以外の商号又は名称を使用してい</t>
  </si>
  <si>
    <t>　　る場合、商号又は名称を記入してください。</t>
  </si>
  <si>
    <t>ウ) 「フリガナ」は、商号又は名称のかな読みをカタカナで記入</t>
  </si>
  <si>
    <t>　　してください。法人の略号は省略してください。</t>
  </si>
  <si>
    <t>「代表者役職・氏名」の欄</t>
  </si>
  <si>
    <t>ア) 代表者の職氏名は、職名、姓と名の間に１文字空けて記入し</t>
  </si>
  <si>
    <t>　　てください。</t>
  </si>
  <si>
    <t>イ) 代表者の職氏名のフリガナは、職名、姓と名の間に１文字空</t>
  </si>
  <si>
    <t>　　けてカタカナで記入してください。</t>
  </si>
  <si>
    <t>ウ) 印は、法人の場合は実印を、個人の場合は代表者の印を押印</t>
  </si>
  <si>
    <t>「郵便番号」の欄</t>
  </si>
  <si>
    <t>所在地の郵便番号を記入してください。</t>
  </si>
  <si>
    <t>「ＴＥＬ」「ＦＡＸ」の欄</t>
  </si>
  <si>
    <t>ア) ＴＥＬは、次の例にならって記入してください。</t>
  </si>
  <si>
    <t>イ) ＦＡＸが備え付けてある場合は、ＴＥＬの例にならって記入</t>
  </si>
  <si>
    <t>参加資格の追加申請をする場合の留意事項</t>
  </si>
  <si>
    <t>参加資格の追加申請をする場合は、申請書等をあらためて提出する必要が</t>
  </si>
  <si>
    <t>あります。この時、「希望営業品目表」（物品）又は「希望業務種目表」</t>
  </si>
  <si>
    <t>申請書類提出後、申請内容に変更等があった場合</t>
  </si>
  <si>
    <t>(1) 参加資格が認定された後に、次に掲げる事項に変更があった場合は、</t>
  </si>
  <si>
    <t>※商業登記簿謄本又はその写し</t>
  </si>
  <si>
    <t>本社及び契約権限のある営業所の所在地等</t>
  </si>
  <si>
    <t>※商業登記簿謄本又はその写し
　(登記簿によらない場合は不要)</t>
  </si>
  <si>
    <t>※商業登記簿謄本又はその写し
　契約権限がある場合は委任状</t>
  </si>
  <si>
    <t>代表者</t>
  </si>
  <si>
    <t>委任関係の変更（代理人）</t>
  </si>
  <si>
    <t>　(登記簿によらない場合は不要)</t>
  </si>
  <si>
    <t>　契約権限についての委任状</t>
  </si>
  <si>
    <t>営業内容についての重大な事項</t>
  </si>
  <si>
    <t>　営業内容の変更を証明する書類</t>
  </si>
  <si>
    <t>※商業登記簿謄本は、登記内容に変更がある場合に限り添付してください。</t>
  </si>
  <si>
    <t>　(個人事業主の場合は不要です。)</t>
  </si>
  <si>
    <t>(2) 申請書等を提出した後に、申請者が死亡、合併等により消滅し、又は</t>
  </si>
  <si>
    <t>　　営業の譲渡を行った時は、次のとおりとなります。</t>
  </si>
  <si>
    <t>参加資格が認定される前の場合</t>
  </si>
  <si>
    <t>資格審査の申請は無効となります。</t>
  </si>
  <si>
    <t>参加資格が認定された後の場合</t>
  </si>
  <si>
    <t>➡　資格審査の申請は無効となります。</t>
  </si>
  <si>
    <t>ア) 相続又は合併をした方、若しくは営業を譲り受けた方が参加</t>
  </si>
  <si>
    <t>　　資格の継続を希望する場合</t>
  </si>
  <si>
    <t>➡　変更届出書を提出してください。承継の事実が確認されれば</t>
  </si>
  <si>
    <t>　　参加資格が認められます。</t>
  </si>
  <si>
    <t>イ) 相続又は合併をした者、若しくは営業を譲り受けた方が参加</t>
  </si>
  <si>
    <t>　　資格の継続を希望しない場合</t>
  </si>
  <si>
    <t>➡　変更届出書を提出してください。</t>
  </si>
  <si>
    <t>申請書等の提出先、問合せ先</t>
  </si>
  <si>
    <t>提出する申請書等</t>
  </si>
  <si>
    <t>　◎：必ず提出してください。記入すべき事項がない場合は、何も書か</t>
  </si>
  <si>
    <t>　△：該当がない場合は省略できます。</t>
  </si>
  <si>
    <t>　　　個人　直前の青色申告書・収支計算書</t>
  </si>
  <si>
    <t>　　　印刷類を申請する業者</t>
  </si>
  <si>
    <t>➡上記書類のほか、有形固定資産明細書(土地・建物を除く)</t>
  </si>
  <si>
    <t>同表に備考欄を設けて機械装置の用途を明記してください。</t>
  </si>
  <si>
    <t>個人の場合は有形固定資産明細書に準じて作成のうえ添付し</t>
  </si>
  <si>
    <t>　　　販売業者で、販売代理(特約)店を営んでいる場合は、メーカーの</t>
  </si>
  <si>
    <t>　　　発行する証明書等を添付してください。（写しで可）</t>
  </si>
  <si>
    <t>　　原本を提出してください。（写し不可）</t>
  </si>
  <si>
    <t>イ) 法人税･固定資産税･軽自動車税等が賦課されていない場合</t>
  </si>
  <si>
    <t>　　本社の名称・代表者等を記入し、実印又は代表者印を使用</t>
  </si>
  <si>
    <t>　　　前３ヶ月以内の発行日に限る。）は、法人の場合は納税証明書</t>
  </si>
  <si>
    <t>　　（その３の３）、個人の場合は納税証明書（その３の２）です。</t>
  </si>
  <si>
    <t>　　（写し可）</t>
  </si>
  <si>
    <t>記載方法</t>
  </si>
  <si>
    <t>　　今回は記入しないでください。</t>
  </si>
  <si>
    <t>(2) ｢受付区分｣の分類</t>
  </si>
  <si>
    <t>新　　規</t>
  </si>
  <si>
    <t>継　　続</t>
  </si>
  <si>
    <t>(3) ｢申請区分｣の分類</t>
  </si>
  <si>
    <t>　　「３　申請書の提出期限、参加資格の有効期限」を参照し、該当する</t>
  </si>
  <si>
    <t>(4) ｢申請者区分｣の欄</t>
  </si>
  <si>
    <t>(5) ｢営業区分｣の欄</t>
  </si>
  <si>
    <t>(6) ｢受付番号｣の欄</t>
  </si>
  <si>
    <t>　　記入しないでください。</t>
  </si>
  <si>
    <t>(7) ｢申請者｣の欄</t>
  </si>
  <si>
    <t>　　申請者(本社又は本人)の所在地、商号又は名称、代表者役職及び氏名</t>
  </si>
  <si>
    <t>　　を記入し、代表者の印を押印してください。印は、法人の場合は実印</t>
  </si>
  <si>
    <t>　　を、個人の場合は代表者の印を押印してください。</t>
  </si>
  <si>
    <t>(8) ｢契約等に関する権限を委任する営業所等｣の欄</t>
  </si>
  <si>
    <t>　　契約等に関する権限を委任する営業所等がある場合、その所在地、商</t>
  </si>
  <si>
    <t>　　号又は名称、代表者役職及び氏名を記入し、代表者の印を押印してく</t>
  </si>
  <si>
    <t>(9) ｢事務手続の際の連絡先｣の欄</t>
  </si>
  <si>
    <t>　　契約等に関する権限を委任されていない営業所等があり、事務の連絡</t>
  </si>
  <si>
    <t>　　先となっている場合、その所在地、商号又は名称、代表者役職及び氏</t>
  </si>
  <si>
    <t>　　名を記入し、代表者の印を押印してください。</t>
  </si>
  <si>
    <t>営業品目一覧表(第２号様式－１(Ａ))</t>
  </si>
  <si>
    <t>営業概要等(１・２)</t>
  </si>
  <si>
    <t>※ 物品の場合に提出</t>
  </si>
  <si>
    <t>(※　業務委託のみを希望する場合は、この書類は提出不要です。)</t>
  </si>
  <si>
    <t>「契約実績」の欄</t>
  </si>
  <si>
    <t>ア) 審査基準日(1月1日)の直前２年間の営業年度における官公庁</t>
  </si>
  <si>
    <t>　　との契約高で主なものを記入してください。(単位は円です｡)</t>
  </si>
  <si>
    <t>イ) 官公庁等の主たる契約がない場合は記載不要です。</t>
  </si>
  <si>
    <t>「販売代理(特約)に関する事項」の欄</t>
  </si>
  <si>
    <t>入札に参加したい品目で、メーカー又は販売元と販売代理店又は</t>
  </si>
  <si>
    <t>特約店の契約を締結しているものについて取扱品目、販売区域及</t>
  </si>
  <si>
    <t>び契約期間を記入してください。（この欄に書ききれない場合は、</t>
  </si>
  <si>
    <t>別紙に記入してください。）また、国産品以外の品目については</t>
  </si>
  <si>
    <t>国内総販売元又は総販売権者との契約状況を記入してください。</t>
  </si>
  <si>
    <t>(取扱品目が自社製品である場合は記入しないでください。)</t>
  </si>
  <si>
    <t>「許可等(許可・登録・認可・届出等)」の欄</t>
  </si>
  <si>
    <t>申請者・従業員が許可及び取得しているもので、営業品目に関す</t>
  </si>
  <si>
    <t>る許可等について記入してください。許可、認可等を必要とする</t>
  </si>
  <si>
    <t>業務については必ず記入してください。</t>
  </si>
  <si>
    <t>「生産設備」の欄</t>
  </si>
  <si>
    <t>ア) 印刷類を申請する業者のみ記入してください。</t>
  </si>
  <si>
    <t>イ) 審査基準日(1月1日)直前の決算期の貸借対照表に記載されて</t>
  </si>
  <si>
    <t>　　いる固定資産のうち、生産設備に該当するものを｢機械装置｣</t>
  </si>
  <si>
    <t>　　・｢運搬具類｣及び｢工具その他｣（有形固定資産のうち土地、</t>
  </si>
  <si>
    <t>　　建物を除く。）に区分して記入してください。</t>
  </si>
  <si>
    <t>業務委託業種一覧表(第２号様式－２(Ａ))</t>
  </si>
  <si>
    <t>許可･認可･免許･資格に関する調書、業務経歴書</t>
  </si>
  <si>
    <t>※ 業務委託の場合に提出</t>
  </si>
  <si>
    <t>(※　物品調達のみを希望する場合は、この書類は提出不要です。)</t>
  </si>
  <si>
    <t>　　希望する業務について業務委託業種一覧表(第２号様式－２(Ａ))から</t>
  </si>
  <si>
    <t>　※　業務委託にあたって会社が取得している許可等、技術者名簿（</t>
  </si>
  <si>
    <t>　　資格(簿記等の事務系の資格は除く。)を得ている職員）などについて</t>
  </si>
  <si>
    <t>　　記入してください。</t>
  </si>
  <si>
    <t>　※　技術者については新潟県内の営業所等に在籍している者のみ対象と</t>
  </si>
  <si>
    <t>(3) 業務経歴書</t>
  </si>
  <si>
    <t>　　｢希望業務種目表｣又は｢業務委託業種一覧表｣の｢実績｣の欄に○をつけ</t>
  </si>
  <si>
    <t>　　た業務について、１業務（小分類）に複数の実績がある場合は、主な</t>
  </si>
  <si>
    <t>　　ものを記載してください。(最近のものを記載。)</t>
  </si>
  <si>
    <t>　※　この経歴書に記載した契約書等の写しを添付してください。(１業</t>
  </si>
  <si>
    <t>　　務(小分類)に複数の実績がある場合は１契約書の写しを添付して</t>
  </si>
  <si>
    <t>　０×××－××－××××</t>
  </si>
  <si>
    <t>　０××－×××－××××</t>
  </si>
  <si>
    <t>　０××××－×－××××</t>
  </si>
  <si>
    <t>　０３－××××－××××</t>
  </si>
  <si>
    <t>・</t>
  </si>
  <si>
    <t>てください。</t>
  </si>
  <si>
    <t>[1]</t>
  </si>
  <si>
    <t>　　ださい。</t>
  </si>
  <si>
    <t>[2]</t>
  </si>
  <si>
    <t>[3]</t>
  </si>
  <si>
    <t>　　ください。）</t>
  </si>
  <si>
    <t>してもかまいません。</t>
  </si>
  <si>
    <t>　　また、直接入力して印刷し、提出してもかまいません。</t>
  </si>
  <si>
    <t>　　希望する営業品目について、営業品目一覧表(第２号様式－１(Ａ))か</t>
  </si>
  <si>
    <t>　　ら選択して、コード、営業品目にチェックしてください。</t>
  </si>
  <si>
    <t>　　この場合３枚とも提出してください。</t>
  </si>
  <si>
    <t>　　ただし、許可、認可等を必要とする業務において、これらを得ていな</t>
  </si>
  <si>
    <t>　　いものは希望することができません。</t>
  </si>
  <si>
    <t>(1)  営業品目一覧表(第２号様式－１(Ａ))</t>
  </si>
  <si>
    <t>(2) 営業概要等</t>
  </si>
  <si>
    <t>(1) 業務委託業種一覧表(第２号様式－２(Ａ)）</t>
  </si>
  <si>
    <t>　　選択して、コード、業務種目にチェックしてください。</t>
  </si>
  <si>
    <t>　　この場合３枚とも提出してください。</t>
  </si>
  <si>
    <t>　　ただし、許可、認可等を必要とする業務において、これらを得ていな</t>
  </si>
  <si>
    <t>(2) 許可・認可・免許・資格に関する調書</t>
  </si>
  <si>
    <t>①</t>
  </si>
  <si>
    <t>②</t>
  </si>
  <si>
    <t>③</t>
  </si>
  <si>
    <t>④</t>
  </si>
  <si>
    <t>⑤</t>
  </si>
  <si>
    <t>⑥</t>
  </si>
  <si>
    <t>⑦</t>
  </si>
  <si>
    <t>⑧</t>
  </si>
  <si>
    <t>⑨</t>
  </si>
  <si>
    <t>⑩</t>
  </si>
  <si>
    <t>⑪</t>
  </si>
  <si>
    <t>⑫</t>
  </si>
  <si>
    <t>⑬</t>
  </si>
  <si>
    <t>※1</t>
  </si>
  <si>
    <t>※2</t>
  </si>
  <si>
    <t>※3</t>
  </si>
  <si>
    <t>※4</t>
  </si>
  <si>
    <t>※5</t>
  </si>
  <si>
    <t>　□：契約権限のある営業所の場合は、契約権限に関する委任状を提出</t>
  </si>
  <si>
    <t>　▽：必要に応じて提出してください。</t>
  </si>
  <si>
    <t>※１：契約情報保護の関係で添付できない場合は、その旨記載してくだ</t>
  </si>
  <si>
    <t>　　　さい。</t>
  </si>
  <si>
    <t>※２：法人　直前の事業年度の財務諸表(貸借対照表・損益計算書)</t>
  </si>
  <si>
    <t>※３：｢営業概要｣の｢販売代理(特約)に関する事項｣の欄に記載した物品</t>
  </si>
  <si>
    <t>※５：法人税、所得税、消費税及び地方消費税の納税証明書（申請日の</t>
  </si>
  <si>
    <t>(業務委託）には追加申請する営業品目又は業務のみを記入してください。</t>
  </si>
  <si>
    <t>申請書の提出先、問い合わせ先は以下のとおりです。</t>
  </si>
  <si>
    <r>
      <t>　➠</t>
    </r>
    <r>
      <rPr>
        <sz val="12"/>
        <color indexed="10"/>
        <rFont val="HGSｺﾞｼｯｸM"/>
        <family val="3"/>
      </rPr>
      <t>業務委託</t>
    </r>
    <r>
      <rPr>
        <sz val="12"/>
        <rFont val="HGSｺﾞｼｯｸM"/>
        <family val="3"/>
      </rPr>
      <t>等の入札参加資格審査に必要な様式です。</t>
    </r>
  </si>
  <si>
    <r>
      <t>　➠</t>
    </r>
    <r>
      <rPr>
        <sz val="12"/>
        <color indexed="10"/>
        <rFont val="HGSｺﾞｼｯｸM"/>
        <family val="3"/>
      </rPr>
      <t>物品の調達</t>
    </r>
    <r>
      <rPr>
        <sz val="12"/>
        <rFont val="HGSｺﾞｼｯｸM"/>
        <family val="3"/>
      </rPr>
      <t>等の入札参加資格審査に必要な様式です。</t>
    </r>
  </si>
  <si>
    <t>（業務委託・物品調達のいずれの業務にも登録されて</t>
  </si>
  <si>
    <t>いない方）</t>
  </si>
  <si>
    <t>　　ものにをつけてください。</t>
  </si>
  <si>
    <t>　　該当するものに●をつけてください。</t>
  </si>
  <si>
    <t>　　該当するものに●をつけてください。（物品、業務委託の２つを申請</t>
  </si>
  <si>
    <t>　　する場合は、物品＋業務委託に●印をつけてください。）</t>
  </si>
  <si>
    <t>　次のアからキまでのいずれかに該当する者</t>
  </si>
  <si>
    <t>ア）　暴力団(暴力団員による不当な行為の防止等に関する</t>
  </si>
  <si>
    <t>イ）　自己若しくは第三者の不正の利益を図る目的又は第</t>
  </si>
  <si>
    <t>ウ）　暴力団員であると認められる者</t>
  </si>
  <si>
    <t>エ）　暴力団又は暴力団員に対して資金等を供給し、又は</t>
  </si>
  <si>
    <t>オ）　暴力団又は暴力団員と社会的に非難されるべき関係</t>
  </si>
  <si>
    <t>カ）　法人であって、その役員(その支店又は営業所の代表</t>
  </si>
  <si>
    <t>キ）　法人であって、その役員のうちにウからオまでのい</t>
  </si>
  <si>
    <t>　　る者</t>
  </si>
  <si>
    <t>　　三者に損害を加える目的をもつて、暴力団又は暴力団</t>
  </si>
  <si>
    <t>　　員を利用していると認められる者</t>
  </si>
  <si>
    <t>　　便宜を供与する等直接的又は積極的に暴力団の維持又</t>
  </si>
  <si>
    <t>　　は運営に協力し、又は関与していると認められる者</t>
  </si>
  <si>
    <t>　　を有すると認められる者</t>
  </si>
  <si>
    <t>　　者を含む。キにおいて同じ。)が、自己、自社若しくは</t>
  </si>
  <si>
    <t>　　第三者の不正の利益を図る目的又は第三者に損害を加</t>
  </si>
  <si>
    <t>　　える目的をもって、暴力団又は暴力団員を利用してい</t>
  </si>
  <si>
    <t>　　ると認められるもの</t>
  </si>
  <si>
    <t>　　ずれかに該当する者があるもの</t>
  </si>
  <si>
    <t>　　て同じ。)が経営に実質的に関与していると認められ</t>
  </si>
  <si>
    <t>暴力団等の排除に関する誓約書</t>
  </si>
  <si>
    <t>商号又は名称</t>
  </si>
  <si>
    <t>２ 自己若しくは第三者の不正の利益を図る目的又は第三者に損害を加える目的をもって、暴力団又は暴力団員を利用していると認められる者</t>
  </si>
  <si>
    <t>３ 暴力団員と認められる者</t>
  </si>
  <si>
    <t>４ 暴力団又は暴力団員に対して資金等を供給し、又は便宜を供与する等直接的又は積極的に暴力団の維持又は運営に協力し、又は関与していると認められる者</t>
  </si>
  <si>
    <t>５ 暴力団又は暴力団員と社会的に非難されるべき関係を有すると認められる者</t>
  </si>
  <si>
    <t>６ 法人にあっては、その役員（その支店又は営業所の代表者を含む。７において同じ。）が、自己、自社若しくは第三者の不正の利益を図る目的又は第三者に損害を加える目的をもって、暴力団又は暴力団員を利用していると認められるもの</t>
  </si>
  <si>
    <t>７ 法人にあっては、その役員のうちに３から５までのいずれかに該当する者があるもの</t>
  </si>
  <si>
    <t>１ 暴力団（暴力団員による不当な行為の防止等に関する法律（平成３年法律第77号）第２条第２号に規定する暴力団をいう。以下同じ。）又は暴力団員（暴力団員による不当な行為の防止等に関する法律第２条第６号に規定する暴力団員をいう。以下同じ。）が経営に実質的に関与していると認められる者</t>
  </si>
  <si>
    <t>　私は、次の事項について、いずれにも該当しないことを誓約いたします。
また、次の事項に該当することとなった場合には、速やかに届け出るとともに、参加資格の取り消しなど、村の行う一切の措置について異議申し立てを行いません。</t>
  </si>
  <si>
    <t>代表者職・氏名　　　　　　　　　　　　　</t>
  </si>
  <si>
    <t>暴力団等の排除に関する誓約書</t>
  </si>
  <si>
    <t>　　法律(平成3年法律第77号)第2条第2号に規定する暴力団</t>
  </si>
  <si>
    <t>　　をいう。以下この号において同じ。)又は暴力団員(暴力</t>
  </si>
  <si>
    <t>　　に規定する暴力団員をいう。以下この号におい</t>
  </si>
  <si>
    <t>　　団員による不当な行為の防止等に関する法律第2条第6号</t>
  </si>
  <si>
    <t>住所(所在地）</t>
  </si>
  <si>
    <t>住所（所在地）</t>
  </si>
  <si>
    <t>住所（所在地）</t>
  </si>
  <si>
    <t>本社・本店の住所（所在地）</t>
  </si>
  <si>
    <t>住所（所在地）</t>
  </si>
  <si>
    <t>建設コンサルタント業務を除く。以下「物品調達等」という。）の一般競争入札、</t>
  </si>
  <si>
    <t>指名競争入札及び随意契約の協議（以下「競争入札等」という。）に参加しようと</t>
  </si>
  <si>
    <t>平成29年4月 1日から</t>
  </si>
  <si>
    <t>平成29年2月28日まで</t>
  </si>
  <si>
    <t>⑩誓約書</t>
  </si>
  <si>
    <t>暴力団の排除に関する誓約書</t>
  </si>
  <si>
    <t>▽</t>
  </si>
  <si>
    <t>業務の委託等(設計、測量等の建設ｺﾝｻﾙﾀﾝﾄ等業務を除く)に係る一般競争入札、指名競争</t>
  </si>
  <si>
    <t>入札及び随意契約に参加する資格の審査を受けたいので､関係書類を添えて申請します｡</t>
  </si>
  <si>
    <t>第4号様式</t>
  </si>
  <si>
    <t>粟島浦村物品調達等入札参加資格審査申請要領</t>
  </si>
  <si>
    <t>　平成29・30年度において、粟島浦村が行う物品及び業務委託（設計・測量等の</t>
  </si>
  <si>
    <t>する者は、粟島浦村の物品調達等入札参加資格審査要綱及びこの要領に定めるとこ</t>
  </si>
  <si>
    <t>ろにより、競争入札等に参加する者に必要な資格（以下「参加資格」という。）の</t>
  </si>
  <si>
    <t>審査）以下「資格審査」という。）の申請を行ってください。</t>
  </si>
  <si>
    <t>申請者が粟島浦村との契約等に関する権限を委任する営業所等（支社、支店</t>
  </si>
  <si>
    <t>②　委任を受ける方（以下「代理人」という。）は、代表者に代わって粟</t>
  </si>
  <si>
    <t>　　島浦村との物品調達等の契約について、すべての責任を負う営業所等</t>
  </si>
  <si>
    <t>　　の代表であること。</t>
  </si>
  <si>
    <t>平成29年2月 1日から</t>
  </si>
  <si>
    <t>平成31年3月31日まで</t>
  </si>
  <si>
    <t>　　速やかに必要な書類を添えて、「変更届出書」を粟島浦村役場総務</t>
  </si>
  <si>
    <t>　　課に提出してください。</t>
  </si>
  <si>
    <t>粟島浦村の完納証明書または申出書</t>
  </si>
  <si>
    <t>※４：粟島浦村の納税証明書又は申出書</t>
  </si>
  <si>
    <t>ア) 証明年月日が申請書提出日以前３ヶ月以内の粟島浦村の納</t>
  </si>
  <si>
    <t>　　税証明書を提出してください。</t>
  </si>
  <si>
    <t>　　でも、従業員に係る粟島浦村村民税の特別徴収義務者にな</t>
  </si>
  <si>
    <t>ウ) 粟島浦村への納税義務がない業者は申出書を提出してくだ</t>
  </si>
  <si>
    <t>　　さい。申出人の住所･商号又は名称･代表者職氏名の欄には、</t>
  </si>
  <si>
    <t>(1) ｢粟島浦村業者登録番号｣の欄</t>
  </si>
  <si>
    <t>粟島浦村に参加資格登録していない方が申請をする場合</t>
  </si>
  <si>
    <t>平成27～28年度の名簿に登載されている場合に、</t>
  </si>
  <si>
    <t>今回の資格申請(平成29・30年度)をする場合</t>
  </si>
  <si>
    <t>　　してください。また、粟島浦村と契約する本社又は営業所以外に在籍</t>
  </si>
  <si>
    <t>　　している技術者については、氏名を(　)にしてください。</t>
  </si>
  <si>
    <t>粟島浦村物品調達等入札参加資格審査申請書作成にあたって</t>
  </si>
  <si>
    <t>粟島浦村に納税義務のある法人又は個人は、証明年月日が申請書提出前３ヶ月</t>
  </si>
  <si>
    <t>以内の粟島浦村の完納証明書(納税証明書でも可)を提出してください｡(写不可)</t>
  </si>
  <si>
    <t>粟島浦村に納税義務のない法人又は個人は、申出書を提出してください。</t>
  </si>
  <si>
    <t>〒９５８－００６１</t>
  </si>
  <si>
    <t>新潟県岩船郡粟島浦村字日ノ見山１５１３－１１</t>
  </si>
  <si>
    <t>粟島浦村役場　総務課　　契約担当迄</t>
  </si>
  <si>
    <t>０２５４－５５－２１１１(代表)</t>
  </si>
  <si>
    <t>０２５４－５５－２１５９</t>
  </si>
  <si>
    <t>粟島浦村業者登録番号</t>
  </si>
  <si>
    <t>http://www.vill.awashimaura.lg.jp/</t>
  </si>
  <si>
    <t>粟島浦村長</t>
  </si>
  <si>
    <t>　平成29・30年度において､粟島浦村が発注する物品の製造の請負、買入れ、借入れ及び</t>
  </si>
  <si>
    <t>粟島浦村長</t>
  </si>
  <si>
    <t>本保建男</t>
  </si>
  <si>
    <t>粟島浦村内に事業所を有しておりません。</t>
  </si>
  <si>
    <t>粟島浦村内に固定資産を有しておりません。</t>
  </si>
  <si>
    <t>その他、粟島浦村に納付すべき確定した徴収金はありません。</t>
  </si>
  <si>
    <t>粟島浦村長</t>
  </si>
  <si>
    <t>粟島浦村長 　様</t>
  </si>
  <si>
    <t>　粟島浦村物品調達等入札参加資格審査規程第８条の規定により、下記の</t>
  </si>
  <si>
    <t>ます。</t>
  </si>
  <si>
    <t>【例】｢㈱粟島浦村｣の場合、フリガナは｢アワシマウラムラ｣となり</t>
  </si>
  <si>
    <t>この帳票は、粟島浦村内に事業所等がなく、本村へ納税義務者がない場合
に提出してください。</t>
  </si>
  <si>
    <t>粟島浦村内に居住する従業員又は粟島浦村内に居住した従業員に係る村民税
の特別徴収義務者ではありません。</t>
  </si>
  <si>
    <t>　　っている場合は、粟島浦村の納税証明書が発行されます。</t>
  </si>
  <si>
    <t>粟島浦村役場　総務課　契約担当</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</si>
</sst>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ee\.mm\.dd;@"/>
    <numFmt numFmtId="178" formatCode="[&lt;=999]000;[&lt;=9999]000\-00;000\-0000"/>
    <numFmt numFmtId="179" formatCode="0#"/>
    <numFmt numFmtId="180" formatCode="00"/>
    <numFmt numFmtId="181" formatCode="0#####"/>
    <numFmt numFmtId="182" formatCode="0000##"/>
    <numFmt numFmtId="183" formatCode="0;&quot;△ &quot;0"/>
    <numFmt numFmtId="184" formatCode="[DBNum3][$-411]0"/>
    <numFmt numFmtId="185" formatCode="&quot;新　規&quot;"/>
    <numFmt numFmtId="186" formatCode="[$-411]ggge&quot;年&quot;m&quot;月&quot;d&quot;日&quot;;@"/>
    <numFmt numFmtId="187" formatCode="000"/>
    <numFmt numFmtId="188" formatCode="0000"/>
    <numFmt numFmtId="189" formatCode="0_ "/>
    <numFmt numFmtId="190" formatCode="hh:mm"/>
    <numFmt numFmtId="191" formatCode="[h]:mm"/>
    <numFmt numFmtId="192" formatCode="[White][=1]&quot;1&quot;;[Red][&lt;&gt;1]&quot;いずれかを選択&quot;;General"/>
    <numFmt numFmtId="193" formatCode="[White][=1]&quot;1&quot;;[Red][&lt;&gt;1]&quot;←いずれかを選択&quot;;General"/>
    <numFmt numFmtId="194" formatCode="[White][=1]&quot;1&quot;;[White][=0]&quot;0&quot;;[Red]&quot;←いずれかを選択&quot;"/>
    <numFmt numFmtId="195" formatCode="0_);[Red]\(0\)"/>
    <numFmt numFmtId="196" formatCode="#,##0_ "/>
    <numFmt numFmtId="197" formatCode="#,##0;&quot;△ &quot;#,##0"/>
    <numFmt numFmtId="198" formatCode="&quot;Yes&quot;;&quot;Yes&quot;;&quot;No&quot;"/>
    <numFmt numFmtId="199" formatCode="&quot;True&quot;;&quot;True&quot;;&quot;False&quot;"/>
    <numFmt numFmtId="200" formatCode="&quot;On&quot;;&quot;On&quot;;&quot;Off&quot;"/>
    <numFmt numFmtId="201" formatCode="[$€-2]\ #,##0.00_);[Red]\([$€-2]\ #,##0.00\)"/>
    <numFmt numFmtId="202" formatCode="\(General\)"/>
    <numFmt numFmtId="203" formatCode="&quot;(&quot;General\)&quot;)&quot;"/>
    <numFmt numFmtId="204" formatCode="&quot;(&quot;General&quot;)&quot;"/>
    <numFmt numFmtId="205" formatCode="General&quot;）&quot;"/>
    <numFmt numFmtId="206" formatCode="&quot;〒&quot;###\-####"/>
    <numFmt numFmtId="207" formatCode="###\-####"/>
    <numFmt numFmtId="208" formatCode="####"/>
    <numFmt numFmtId="209" formatCode="yyyy&quot;年&quot;m&quot;月&quot;d&quot;日&quot;;@"/>
    <numFmt numFmtId="210" formatCode="[&lt;=999]000;000\-00"/>
    <numFmt numFmtId="211" formatCode="\$###\$&quot;様&quot;"/>
    <numFmt numFmtId="212" formatCode="\$\$&quot;様&quot;"/>
    <numFmt numFmtId="213" formatCode="&quot;様&quot;"/>
    <numFmt numFmtId="214" formatCode="\ 0&quot;様&quot;"/>
    <numFmt numFmtId="215" formatCode="[DBNum3][$-411]#,##0"/>
  </numFmts>
  <fonts count="103">
    <font>
      <sz val="11"/>
      <name val="ＭＳ Ｐゴシック"/>
      <family val="3"/>
    </font>
    <font>
      <sz val="6"/>
      <name val="ＭＳ Ｐゴシック"/>
      <family val="3"/>
    </font>
    <font>
      <sz val="11"/>
      <name val="ＭＳ Ｐ明朝"/>
      <family val="1"/>
    </font>
    <font>
      <sz val="10"/>
      <name val="ＭＳ Ｐ明朝"/>
      <family val="1"/>
    </font>
    <font>
      <sz val="9"/>
      <name val="ＭＳ Ｐ明朝"/>
      <family val="1"/>
    </font>
    <font>
      <sz val="11"/>
      <name val="ＭＳ 明朝"/>
      <family val="1"/>
    </font>
    <font>
      <sz val="10"/>
      <name val="ＭＳ 明朝"/>
      <family val="1"/>
    </font>
    <font>
      <sz val="12"/>
      <name val="ＭＳ 明朝"/>
      <family val="1"/>
    </font>
    <font>
      <sz val="22"/>
      <name val="ＭＳ 明朝"/>
      <family val="1"/>
    </font>
    <font>
      <sz val="8"/>
      <name val="ＭＳ 明朝"/>
      <family val="1"/>
    </font>
    <font>
      <u val="single"/>
      <sz val="22"/>
      <color indexed="12"/>
      <name val="ＭＳ Ｐゴシック"/>
      <family val="3"/>
    </font>
    <font>
      <u val="single"/>
      <sz val="11"/>
      <color indexed="12"/>
      <name val="ＭＳ Ｐゴシック"/>
      <family val="3"/>
    </font>
    <font>
      <u val="single"/>
      <sz val="22"/>
      <color indexed="36"/>
      <name val="ＭＳ Ｐゴシック"/>
      <family val="3"/>
    </font>
    <font>
      <sz val="11"/>
      <name val="HG明朝E"/>
      <family val="1"/>
    </font>
    <font>
      <sz val="8"/>
      <name val="HGPｺﾞｼｯｸE"/>
      <family val="3"/>
    </font>
    <font>
      <sz val="9"/>
      <name val="FUゴシック体"/>
      <family val="3"/>
    </font>
    <font>
      <sz val="10"/>
      <color indexed="9"/>
      <name val="ＭＳ 明朝"/>
      <family val="1"/>
    </font>
    <font>
      <sz val="11"/>
      <name val="HGPｺﾞｼｯｸE"/>
      <family val="3"/>
    </font>
    <font>
      <sz val="18"/>
      <name val="FUゴシック体"/>
      <family val="3"/>
    </font>
    <font>
      <sz val="18"/>
      <name val="ＭＳ 明朝"/>
      <family val="1"/>
    </font>
    <font>
      <u val="single"/>
      <sz val="11"/>
      <color indexed="12"/>
      <name val="ＭＳ 明朝"/>
      <family val="1"/>
    </font>
    <font>
      <sz val="10"/>
      <name val="HGPｺﾞｼｯｸE"/>
      <family val="3"/>
    </font>
    <font>
      <vertAlign val="subscript"/>
      <sz val="11"/>
      <name val="ＭＳ 明朝"/>
      <family val="1"/>
    </font>
    <font>
      <sz val="9"/>
      <name val="MS UI Gothic"/>
      <family val="3"/>
    </font>
    <font>
      <sz val="11"/>
      <name val="ＭＳ ゴシック"/>
      <family val="3"/>
    </font>
    <font>
      <sz val="11"/>
      <color indexed="9"/>
      <name val="HGPｺﾞｼｯｸE"/>
      <family val="3"/>
    </font>
    <font>
      <sz val="10"/>
      <color indexed="9"/>
      <name val="HGPｺﾞｼｯｸE"/>
      <family val="3"/>
    </font>
    <font>
      <sz val="10"/>
      <name val="ＭＳ Ｐゴシック"/>
      <family val="3"/>
    </font>
    <font>
      <sz val="18"/>
      <name val="HGSｺﾞｼｯｸE"/>
      <family val="3"/>
    </font>
    <font>
      <sz val="9"/>
      <name val="ＭＳ Ｐゴシック"/>
      <family val="3"/>
    </font>
    <font>
      <sz val="9"/>
      <name val="ＭＳ ゴシック"/>
      <family val="3"/>
    </font>
    <font>
      <sz val="11"/>
      <color indexed="9"/>
      <name val="ＭＳ ゴシック"/>
      <family val="3"/>
    </font>
    <font>
      <sz val="12"/>
      <name val="ＭＳ ゴシック"/>
      <family val="3"/>
    </font>
    <font>
      <sz val="14"/>
      <name val="HGSｺﾞｼｯｸE"/>
      <family val="3"/>
    </font>
    <font>
      <sz val="12"/>
      <color indexed="9"/>
      <name val="ＭＳ 明朝"/>
      <family val="1"/>
    </font>
    <font>
      <sz val="12"/>
      <name val="ＭＳ Ｐゴシック"/>
      <family val="3"/>
    </font>
    <font>
      <sz val="10"/>
      <name val="ＭＳ ゴシック"/>
      <family val="3"/>
    </font>
    <font>
      <sz val="11"/>
      <name val="FUゴシック体"/>
      <family val="3"/>
    </font>
    <font>
      <sz val="14"/>
      <name val="HGPｺﾞｼｯｸE"/>
      <family val="3"/>
    </font>
    <font>
      <sz val="6"/>
      <name val="HGSｺﾞｼｯｸE"/>
      <family val="3"/>
    </font>
    <font>
      <sz val="16"/>
      <name val="ＭＳ ゴシック"/>
      <family val="3"/>
    </font>
    <font>
      <sz val="14"/>
      <name val="HGｺﾞｼｯｸE"/>
      <family val="3"/>
    </font>
    <font>
      <sz val="16"/>
      <name val="@HGPｺﾞｼｯｸE"/>
      <family val="3"/>
    </font>
    <font>
      <sz val="12"/>
      <name val="HGｺﾞｼｯｸE"/>
      <family val="3"/>
    </font>
    <font>
      <sz val="10"/>
      <name val="HGSｺﾞｼｯｸM"/>
      <family val="3"/>
    </font>
    <font>
      <sz val="12"/>
      <name val="HGSｺﾞｼｯｸM"/>
      <family val="3"/>
    </font>
    <font>
      <sz val="16"/>
      <name val="HGSｺﾞｼｯｸM"/>
      <family val="3"/>
    </font>
    <font>
      <sz val="12"/>
      <color indexed="10"/>
      <name val="HGSｺﾞｼｯｸM"/>
      <family val="3"/>
    </font>
    <font>
      <sz val="10"/>
      <name val="HGSｺﾞｼｯｸE"/>
      <family val="3"/>
    </font>
    <font>
      <sz val="12"/>
      <name val="HGｺﾞｼｯｸM"/>
      <family val="3"/>
    </font>
    <font>
      <b/>
      <sz val="12"/>
      <name val="HGｺﾞｼｯｸM"/>
      <family val="3"/>
    </font>
    <font>
      <b/>
      <sz val="14"/>
      <name val="HGｺﾞｼｯｸM"/>
      <family val="3"/>
    </font>
    <font>
      <sz val="13"/>
      <name val="HGｺﾞｼｯｸM"/>
      <family val="3"/>
    </font>
    <font>
      <b/>
      <sz val="13"/>
      <name val="HGｺﾞｼｯｸM"/>
      <family val="3"/>
    </font>
    <font>
      <vertAlign val="subscript"/>
      <sz val="12"/>
      <name val="HGSｺﾞｼｯｸM"/>
      <family val="3"/>
    </font>
    <font>
      <sz val="10.5"/>
      <name val="ＭＳ 明朝"/>
      <family val="1"/>
    </font>
    <font>
      <sz val="18"/>
      <name val="ＭＳ Ｐゴシック"/>
      <family val="3"/>
    </font>
    <font>
      <sz val="11"/>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43"/>
      <name val="HGSｺﾞｼｯｸE"/>
      <family val="3"/>
    </font>
    <font>
      <sz val="6"/>
      <color indexed="23"/>
      <name val="HGSｺﾞｼｯｸE"/>
      <family val="3"/>
    </font>
    <font>
      <sz val="10"/>
      <color indexed="23"/>
      <name val="HGPｺﾞｼｯｸE"/>
      <family val="3"/>
    </font>
    <font>
      <sz val="12"/>
      <color indexed="9"/>
      <name val="HGSｺﾞｼｯｸM"/>
      <family val="3"/>
    </font>
    <font>
      <sz val="10"/>
      <color indexed="8"/>
      <name val="HGSｺﾞｼｯｸM"/>
      <family val="3"/>
    </font>
    <font>
      <sz val="12"/>
      <color indexed="8"/>
      <name val="HGSｺﾞｼｯｸE"/>
      <family val="3"/>
    </font>
    <font>
      <sz val="12"/>
      <color indexed="8"/>
      <name val="HGS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2" tint="-0.24993999302387238"/>
      <name val="HGSｺﾞｼｯｸE"/>
      <family val="3"/>
    </font>
    <font>
      <sz val="6"/>
      <color theme="1" tint="0.49998000264167786"/>
      <name val="HGSｺﾞｼｯｸE"/>
      <family val="3"/>
    </font>
    <font>
      <sz val="10"/>
      <color theme="1" tint="0.49998000264167786"/>
      <name val="HGPｺﾞｼｯｸE"/>
      <family val="3"/>
    </font>
    <font>
      <sz val="12"/>
      <color theme="0"/>
      <name val="HGSｺﾞｼｯｸM"/>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
      <patternFill patternType="solid">
        <fgColor theme="0"/>
        <bgColor indexed="64"/>
      </patternFill>
    </fill>
    <fill>
      <patternFill patternType="solid">
        <fgColor theme="3"/>
        <bgColor indexed="64"/>
      </patternFill>
    </fill>
    <fill>
      <patternFill patternType="solid">
        <fgColor rgb="FF92D050"/>
        <bgColor indexed="64"/>
      </patternFill>
    </fill>
    <fill>
      <patternFill patternType="solid">
        <fgColor rgb="FF00B0F0"/>
        <bgColor indexed="64"/>
      </patternFill>
    </fill>
    <fill>
      <patternFill patternType="solid">
        <fgColor theme="0" tint="-0.1499900072813034"/>
        <bgColor indexed="64"/>
      </patternFill>
    </fill>
    <fill>
      <patternFill patternType="solid">
        <fgColor indexed="41"/>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color indexed="63"/>
      </left>
      <right>
        <color indexed="63"/>
      </right>
      <top>
        <color indexed="63"/>
      </top>
      <bottom style="medium"/>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hair"/>
      <bottom style="thin"/>
    </border>
    <border>
      <left style="hair"/>
      <right>
        <color indexed="63"/>
      </right>
      <top style="hair"/>
      <bottom style="thin"/>
    </border>
    <border>
      <left style="hair"/>
      <right style="thin"/>
      <top style="hair"/>
      <bottom style="thin"/>
    </border>
    <border>
      <left>
        <color indexed="63"/>
      </left>
      <right>
        <color indexed="63"/>
      </right>
      <top>
        <color indexed="63"/>
      </top>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style="hair"/>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style="thin"/>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hair"/>
      <bottom>
        <color indexed="63"/>
      </bottom>
    </border>
    <border>
      <left>
        <color indexed="63"/>
      </left>
      <right style="hair"/>
      <top style="hair"/>
      <bottom>
        <color indexed="63"/>
      </bottom>
    </border>
    <border>
      <left>
        <color indexed="63"/>
      </left>
      <right style="thin"/>
      <top style="hair"/>
      <bottom>
        <color indexed="63"/>
      </bottom>
    </border>
    <border>
      <left style="thin"/>
      <right style="thin"/>
      <top>
        <color indexed="63"/>
      </top>
      <bottom>
        <color indexed="63"/>
      </bottom>
    </border>
    <border>
      <left>
        <color indexed="63"/>
      </left>
      <right style="thin">
        <color theme="1" tint="0.49998000264167786"/>
      </right>
      <top style="thin">
        <color theme="1" tint="0.49998000264167786"/>
      </top>
      <bottom>
        <color indexed="63"/>
      </bottom>
    </border>
    <border>
      <left>
        <color indexed="63"/>
      </left>
      <right style="thin">
        <color theme="1" tint="0.49998000264167786"/>
      </right>
      <top>
        <color indexed="63"/>
      </top>
      <bottom>
        <color indexed="63"/>
      </bottom>
    </border>
    <border>
      <left style="thin"/>
      <right style="thin"/>
      <top style="thin"/>
      <bottom>
        <color indexed="63"/>
      </bottom>
    </border>
    <border>
      <left>
        <color indexed="63"/>
      </left>
      <right style="thin">
        <color theme="1" tint="0.49998000264167786"/>
      </right>
      <top>
        <color indexed="63"/>
      </top>
      <bottom style="thin">
        <color theme="1" tint="0.49998000264167786"/>
      </bottom>
    </border>
    <border>
      <left style="medium">
        <color theme="0" tint="-0.24993999302387238"/>
      </left>
      <right style="thin">
        <color theme="0" tint="-0.24993999302387238"/>
      </right>
      <top style="medium">
        <color theme="0" tint="-0.24993999302387238"/>
      </top>
      <bottom style="medium">
        <color theme="0" tint="-0.24993999302387238"/>
      </bottom>
    </border>
    <border>
      <left style="medium">
        <color theme="0" tint="-0.24993999302387238"/>
      </left>
      <right style="thin">
        <color theme="0" tint="-0.24993999302387238"/>
      </right>
      <top style="medium">
        <color theme="0" tint="-0.24993999302387238"/>
      </top>
      <bottom style="thin">
        <color theme="0" tint="-0.24993999302387238"/>
      </bottom>
    </border>
    <border>
      <left>
        <color indexed="63"/>
      </left>
      <right>
        <color indexed="63"/>
      </right>
      <top style="medium">
        <color theme="0" tint="-0.24993999302387238"/>
      </top>
      <bottom style="thin">
        <color theme="0" tint="-0.24993999302387238"/>
      </bottom>
    </border>
    <border>
      <left>
        <color indexed="63"/>
      </left>
      <right style="medium">
        <color theme="0" tint="-0.24993999302387238"/>
      </right>
      <top style="medium">
        <color theme="0" tint="-0.24993999302387238"/>
      </top>
      <bottom style="thin">
        <color theme="0" tint="-0.24993999302387238"/>
      </bottom>
    </border>
    <border>
      <left style="medium">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0" tint="-0.24993999302387238"/>
      </top>
      <bottom style="thin">
        <color theme="0" tint="-0.24993999302387238"/>
      </bottom>
    </border>
    <border>
      <left>
        <color indexed="63"/>
      </left>
      <right style="medium">
        <color theme="0" tint="-0.24993999302387238"/>
      </right>
      <top style="thin">
        <color theme="0" tint="-0.24993999302387238"/>
      </top>
      <bottom style="thin">
        <color theme="0" tint="-0.24993999302387238"/>
      </bottom>
    </border>
    <border>
      <left style="thick">
        <color theme="0" tint="-0.24993999302387238"/>
      </left>
      <right>
        <color indexed="63"/>
      </right>
      <top style="thick">
        <color theme="0" tint="-0.24993999302387238"/>
      </top>
      <bottom>
        <color indexed="63"/>
      </bottom>
    </border>
    <border>
      <left style="thick">
        <color theme="0" tint="-0.24993999302387238"/>
      </left>
      <right>
        <color indexed="63"/>
      </right>
      <top>
        <color indexed="63"/>
      </top>
      <bottom>
        <color indexed="63"/>
      </bottom>
    </border>
    <border>
      <left style="thick">
        <color theme="0" tint="-0.24993999302387238"/>
      </left>
      <right>
        <color indexed="63"/>
      </right>
      <top style="medium">
        <color theme="0" tint="-0.24993999302387238"/>
      </top>
      <bottom style="thin">
        <color theme="0" tint="-0.24993999302387238"/>
      </bottom>
    </border>
    <border>
      <left style="medium">
        <color theme="0" tint="-0.24993999302387238"/>
      </left>
      <right>
        <color indexed="63"/>
      </right>
      <top style="medium">
        <color theme="0" tint="-0.24993999302387238"/>
      </top>
      <bottom style="thin">
        <color theme="0" tint="-0.24993999302387238"/>
      </bottom>
    </border>
    <border>
      <left>
        <color indexed="63"/>
      </left>
      <right style="thick">
        <color theme="0" tint="-0.24993999302387238"/>
      </right>
      <top style="medium">
        <color theme="0" tint="-0.24993999302387238"/>
      </top>
      <bottom style="thin">
        <color theme="0" tint="-0.24993999302387238"/>
      </bottom>
    </border>
    <border>
      <left style="thick">
        <color theme="0" tint="-0.24993999302387238"/>
      </left>
      <right>
        <color indexed="63"/>
      </right>
      <top style="thin">
        <color theme="0" tint="-0.24993999302387238"/>
      </top>
      <bottom style="thin">
        <color theme="0" tint="-0.24993999302387238"/>
      </bottom>
    </border>
    <border>
      <left style="medium">
        <color theme="0" tint="-0.24993999302387238"/>
      </left>
      <right>
        <color indexed="63"/>
      </right>
      <top style="thin">
        <color theme="0" tint="-0.24993999302387238"/>
      </top>
      <bottom style="thin">
        <color theme="0" tint="-0.24993999302387238"/>
      </bottom>
    </border>
    <border>
      <left>
        <color indexed="63"/>
      </left>
      <right style="thick">
        <color theme="0" tint="-0.24993999302387238"/>
      </right>
      <top style="thin">
        <color theme="0" tint="-0.24993999302387238"/>
      </top>
      <bottom style="thin">
        <color theme="0" tint="-0.24993999302387238"/>
      </bottom>
    </border>
    <border>
      <left>
        <color indexed="63"/>
      </left>
      <right style="medium">
        <color theme="0" tint="-0.24993999302387238"/>
      </right>
      <top style="thin"/>
      <bottom style="thin"/>
    </border>
    <border>
      <left>
        <color indexed="63"/>
      </left>
      <right style="medium">
        <color theme="0" tint="-0.24993999302387238"/>
      </right>
      <top style="thin"/>
      <bottom>
        <color indexed="63"/>
      </bottom>
    </border>
    <border>
      <left style="thick">
        <color theme="0" tint="-0.24993999302387238"/>
      </left>
      <right>
        <color indexed="63"/>
      </right>
      <top>
        <color indexed="63"/>
      </top>
      <bottom style="thick">
        <color theme="0" tint="-0.24993999302387238"/>
      </bottom>
    </border>
    <border>
      <left style="medium">
        <color theme="0" tint="-0.24993999302387238"/>
      </left>
      <right>
        <color indexed="63"/>
      </right>
      <top>
        <color indexed="63"/>
      </top>
      <bottom style="thick">
        <color theme="0" tint="-0.24993999302387238"/>
      </bottom>
    </border>
    <border>
      <left>
        <color indexed="63"/>
      </left>
      <right>
        <color indexed="63"/>
      </right>
      <top>
        <color indexed="63"/>
      </top>
      <bottom style="thick">
        <color theme="0" tint="-0.24993999302387238"/>
      </bottom>
    </border>
    <border>
      <left>
        <color indexed="63"/>
      </left>
      <right style="medium">
        <color theme="0" tint="-0.24993999302387238"/>
      </right>
      <top>
        <color indexed="63"/>
      </top>
      <bottom style="thick">
        <color theme="0" tint="-0.24993999302387238"/>
      </bottom>
    </border>
    <border>
      <left style="medium">
        <color theme="0" tint="-0.24993999302387238"/>
      </left>
      <right style="thin">
        <color theme="0" tint="-0.24993999302387238"/>
      </right>
      <top>
        <color indexed="63"/>
      </top>
      <bottom style="thick">
        <color theme="0" tint="-0.24993999302387238"/>
      </bottom>
    </border>
    <border>
      <left>
        <color indexed="63"/>
      </left>
      <right style="thick">
        <color theme="0" tint="-0.24993999302387238"/>
      </right>
      <top>
        <color indexed="63"/>
      </top>
      <bottom style="thick">
        <color theme="0" tint="-0.24993999302387238"/>
      </bottom>
    </border>
    <border>
      <left style="medium">
        <color theme="0" tint="-0.24993999302387238"/>
      </left>
      <right style="thin">
        <color theme="0" tint="-0.24993999302387238"/>
      </right>
      <top>
        <color indexed="63"/>
      </top>
      <bottom style="thin">
        <color theme="0" tint="-0.24993999302387238"/>
      </bottom>
    </border>
    <border>
      <left>
        <color indexed="63"/>
      </left>
      <right>
        <color indexed="63"/>
      </right>
      <top>
        <color indexed="63"/>
      </top>
      <bottom style="thin">
        <color theme="0" tint="-0.24993999302387238"/>
      </bottom>
    </border>
    <border>
      <left>
        <color indexed="63"/>
      </left>
      <right style="medium">
        <color theme="0" tint="-0.24993999302387238"/>
      </right>
      <top>
        <color indexed="63"/>
      </top>
      <bottom style="thin">
        <color theme="0" tint="-0.24993999302387238"/>
      </bottom>
    </border>
    <border>
      <left style="medium">
        <color theme="0" tint="-0.24993999302387238"/>
      </left>
      <right style="thin">
        <color theme="0" tint="-0.24993999302387238"/>
      </right>
      <top style="thin">
        <color theme="0" tint="-0.24993999302387238"/>
      </top>
      <bottom style="thin"/>
    </border>
    <border>
      <left>
        <color indexed="63"/>
      </left>
      <right>
        <color indexed="63"/>
      </right>
      <top style="thin">
        <color theme="0" tint="-0.24993999302387238"/>
      </top>
      <bottom style="thin"/>
    </border>
    <border>
      <left>
        <color indexed="63"/>
      </left>
      <right style="medium">
        <color theme="0" tint="-0.24993999302387238"/>
      </right>
      <top style="thin">
        <color theme="0" tint="-0.24993999302387238"/>
      </top>
      <bottom style="thin"/>
    </border>
    <border>
      <left>
        <color indexed="63"/>
      </left>
      <right style="thick">
        <color theme="0" tint="-0.24993999302387238"/>
      </right>
      <top style="thick">
        <color theme="0" tint="-0.24993999302387238"/>
      </top>
      <bottom>
        <color indexed="63"/>
      </bottom>
    </border>
    <border>
      <left>
        <color indexed="63"/>
      </left>
      <right style="thick">
        <color theme="0" tint="-0.24993999302387238"/>
      </right>
      <top>
        <color indexed="63"/>
      </top>
      <bottom>
        <color indexed="63"/>
      </bottom>
    </border>
    <border>
      <left style="medium">
        <color theme="0" tint="-0.24993999302387238"/>
      </left>
      <right style="thin">
        <color theme="0" tint="-0.24993999302387238"/>
      </right>
      <top style="thick">
        <color theme="0" tint="-0.24993999302387238"/>
      </top>
      <bottom>
        <color indexed="63"/>
      </bottom>
    </border>
    <border>
      <left style="medium">
        <color theme="0" tint="-0.24993999302387238"/>
      </left>
      <right style="thin">
        <color theme="0" tint="-0.24993999302387238"/>
      </right>
      <top>
        <color indexed="63"/>
      </top>
      <bottom>
        <color indexed="63"/>
      </bottom>
    </border>
    <border>
      <left style="medium">
        <color theme="0" tint="-0.24993999302387238"/>
      </left>
      <right>
        <color indexed="63"/>
      </right>
      <top style="thick">
        <color theme="0" tint="-0.24993999302387238"/>
      </top>
      <bottom>
        <color indexed="63"/>
      </bottom>
    </border>
    <border>
      <left>
        <color indexed="63"/>
      </left>
      <right>
        <color indexed="63"/>
      </right>
      <top style="thick">
        <color theme="0" tint="-0.24993999302387238"/>
      </top>
      <bottom>
        <color indexed="63"/>
      </bottom>
    </border>
    <border>
      <left>
        <color indexed="63"/>
      </left>
      <right style="medium">
        <color theme="0" tint="-0.24993999302387238"/>
      </right>
      <top style="thick">
        <color theme="0" tint="-0.24993999302387238"/>
      </top>
      <bottom>
        <color indexed="63"/>
      </bottom>
    </border>
    <border>
      <left style="medium">
        <color theme="0" tint="-0.24993999302387238"/>
      </left>
      <right>
        <color indexed="63"/>
      </right>
      <top>
        <color indexed="63"/>
      </top>
      <bottom>
        <color indexed="63"/>
      </bottom>
    </border>
    <border>
      <left>
        <color indexed="63"/>
      </left>
      <right style="medium">
        <color theme="0" tint="-0.24993999302387238"/>
      </right>
      <top>
        <color indexed="63"/>
      </top>
      <bottom>
        <color indexed="63"/>
      </bottom>
    </border>
    <border>
      <left style="medium">
        <color theme="0" tint="-0.24993999302387238"/>
      </left>
      <right>
        <color indexed="63"/>
      </right>
      <top style="thin">
        <color theme="0" tint="-0.24993999302387238"/>
      </top>
      <bottom style="medium">
        <color theme="0" tint="-0.24993999302387238"/>
      </bottom>
    </border>
    <border>
      <left>
        <color indexed="63"/>
      </left>
      <right style="medium">
        <color theme="0" tint="-0.24993999302387238"/>
      </right>
      <top style="thin">
        <color theme="0" tint="-0.24993999302387238"/>
      </top>
      <bottom style="medium">
        <color theme="0" tint="-0.24993999302387238"/>
      </bottom>
    </border>
    <border>
      <left style="medium">
        <color theme="0" tint="-0.24993999302387238"/>
      </left>
      <right>
        <color indexed="63"/>
      </right>
      <top style="medium">
        <color theme="0" tint="-0.24993999302387238"/>
      </top>
      <bottom style="medium">
        <color theme="0" tint="-0.24993999302387238"/>
      </bottom>
    </border>
    <border>
      <left>
        <color indexed="63"/>
      </left>
      <right style="medium">
        <color theme="0" tint="-0.24993999302387238"/>
      </right>
      <top style="medium">
        <color theme="0" tint="-0.24993999302387238"/>
      </top>
      <bottom style="medium">
        <color theme="0" tint="-0.24993999302387238"/>
      </bottom>
    </border>
    <border>
      <left style="thin">
        <color theme="0" tint="-0.24993999302387238"/>
      </left>
      <right>
        <color indexed="63"/>
      </right>
      <top style="medium">
        <color theme="0" tint="-0.24993999302387238"/>
      </top>
      <bottom style="medium">
        <color theme="0" tint="-0.24993999302387238"/>
      </bottom>
    </border>
    <border>
      <left>
        <color indexed="63"/>
      </left>
      <right>
        <color indexed="63"/>
      </right>
      <top style="medium">
        <color theme="0" tint="-0.24993999302387238"/>
      </top>
      <bottom style="medium">
        <color theme="0" tint="-0.24993999302387238"/>
      </bottom>
    </border>
    <border>
      <left>
        <color indexed="63"/>
      </left>
      <right style="thin"/>
      <top>
        <color indexed="63"/>
      </top>
      <bottom style="hair"/>
    </border>
    <border>
      <left style="hair"/>
      <right>
        <color indexed="63"/>
      </right>
      <top style="thin"/>
      <bottom>
        <color indexed="63"/>
      </bottom>
    </border>
    <border>
      <left style="thin">
        <color theme="1" tint="0.49998000264167786"/>
      </left>
      <right>
        <color indexed="63"/>
      </right>
      <top style="thin">
        <color theme="1" tint="0.49998000264167786"/>
      </top>
      <bottom>
        <color indexed="63"/>
      </bottom>
    </border>
    <border>
      <left>
        <color indexed="63"/>
      </left>
      <right>
        <color indexed="63"/>
      </right>
      <top style="thin">
        <color theme="1" tint="0.49998000264167786"/>
      </top>
      <bottom>
        <color indexed="63"/>
      </bottom>
    </border>
    <border>
      <left style="thin">
        <color theme="1" tint="0.49998000264167786"/>
      </left>
      <right>
        <color indexed="63"/>
      </right>
      <top>
        <color indexed="63"/>
      </top>
      <bottom style="thin">
        <color theme="1" tint="0.49998000264167786"/>
      </bottom>
    </border>
    <border>
      <left>
        <color indexed="63"/>
      </left>
      <right>
        <color indexed="63"/>
      </right>
      <top>
        <color indexed="63"/>
      </top>
      <bottom style="thin">
        <color theme="1" tint="0.49998000264167786"/>
      </bottom>
    </border>
    <border>
      <left>
        <color indexed="63"/>
      </left>
      <right style="thin"/>
      <top style="thin">
        <color theme="1" tint="0.49998000264167786"/>
      </top>
      <bottom>
        <color indexed="63"/>
      </bottom>
    </border>
    <border>
      <left>
        <color indexed="63"/>
      </left>
      <right style="thin"/>
      <top>
        <color indexed="63"/>
      </top>
      <bottom style="thin">
        <color theme="1" tint="0.49998000264167786"/>
      </bottom>
    </border>
    <border>
      <left style="medium"/>
      <right>
        <color indexed="63"/>
      </right>
      <top style="hair"/>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color indexed="63"/>
      </top>
      <bottom style="hair"/>
    </border>
    <border>
      <left>
        <color indexed="63"/>
      </left>
      <right style="hair"/>
      <top style="thin"/>
      <bottom>
        <color indexed="63"/>
      </bottom>
    </border>
    <border>
      <left style="hair"/>
      <right style="hair"/>
      <top>
        <color indexed="63"/>
      </top>
      <bottom style="hair"/>
    </border>
    <border>
      <left style="hair"/>
      <right style="thin"/>
      <top>
        <color indexed="63"/>
      </top>
      <bottom style="hair"/>
    </border>
    <border>
      <left>
        <color indexed="63"/>
      </left>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thin"/>
      <right style="hair"/>
      <top>
        <color indexed="63"/>
      </top>
      <bottom style="hair"/>
    </border>
    <border>
      <left style="thin"/>
      <right>
        <color indexed="63"/>
      </right>
      <top style="hair"/>
      <bottom style="hair"/>
    </border>
    <border>
      <left>
        <color indexed="63"/>
      </left>
      <right>
        <color indexed="63"/>
      </right>
      <top style="hair"/>
      <bottom style="hair"/>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hair"/>
      <top style="hair"/>
      <bottom style="thin"/>
    </border>
    <border>
      <left style="hair"/>
      <right>
        <color indexed="63"/>
      </right>
      <top style="hair"/>
      <bottom style="hair"/>
    </border>
    <border>
      <left>
        <color indexed="63"/>
      </left>
      <right style="thin"/>
      <top style="hair"/>
      <bottom style="hair"/>
    </border>
    <border>
      <left style="hair"/>
      <right style="hair"/>
      <top style="thin"/>
      <bottom style="hair"/>
    </border>
    <border>
      <left style="hair"/>
      <right>
        <color indexed="63"/>
      </right>
      <top style="thin"/>
      <bottom style="hair"/>
    </border>
    <border>
      <left>
        <color indexed="63"/>
      </left>
      <right style="thin"/>
      <top style="thin"/>
      <bottom style="hair"/>
    </border>
    <border>
      <left style="hair"/>
      <right style="thin"/>
      <top style="thin"/>
      <bottom style="hair"/>
    </border>
    <border>
      <left style="thin"/>
      <right style="hair"/>
      <top style="hair"/>
      <bottom style="thin"/>
    </border>
    <border>
      <left style="hair"/>
      <right style="hair"/>
      <top>
        <color indexed="63"/>
      </top>
      <bottom>
        <color indexed="63"/>
      </bottom>
    </border>
    <border>
      <left>
        <color indexed="63"/>
      </left>
      <right style="hair">
        <color indexed="23"/>
      </right>
      <top>
        <color indexed="63"/>
      </top>
      <bottom>
        <color indexed="63"/>
      </bottom>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
      <left style="medium"/>
      <right>
        <color indexed="63"/>
      </right>
      <top>
        <color indexed="63"/>
      </top>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0" borderId="0" applyNumberFormat="0" applyFill="0" applyBorder="0" applyAlignment="0" applyProtection="0"/>
    <xf numFmtId="0" fontId="85" fillId="26" borderId="1" applyNumberFormat="0" applyAlignment="0" applyProtection="0"/>
    <xf numFmtId="0" fontId="86"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87" fillId="0" borderId="3" applyNumberFormat="0" applyFill="0" applyAlignment="0" applyProtection="0"/>
    <xf numFmtId="0" fontId="88" fillId="29" borderId="0" applyNumberFormat="0" applyBorder="0" applyAlignment="0" applyProtection="0"/>
    <xf numFmtId="0" fontId="89" fillId="30" borderId="4" applyNumberFormat="0" applyAlignment="0" applyProtection="0"/>
    <xf numFmtId="0" fontId="9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1" fillId="0" borderId="5" applyNumberFormat="0" applyFill="0" applyAlignment="0" applyProtection="0"/>
    <xf numFmtId="0" fontId="92" fillId="0" borderId="6" applyNumberFormat="0" applyFill="0" applyAlignment="0" applyProtection="0"/>
    <xf numFmtId="0" fontId="93" fillId="0" borderId="7" applyNumberFormat="0" applyFill="0" applyAlignment="0" applyProtection="0"/>
    <xf numFmtId="0" fontId="93" fillId="0" borderId="0" applyNumberFormat="0" applyFill="0" applyBorder="0" applyAlignment="0" applyProtection="0"/>
    <xf numFmtId="0" fontId="94" fillId="0" borderId="8" applyNumberFormat="0" applyFill="0" applyAlignment="0" applyProtection="0"/>
    <xf numFmtId="0" fontId="95" fillId="30" borderId="9" applyNumberFormat="0" applyAlignment="0" applyProtection="0"/>
    <xf numFmtId="0" fontId="9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7" fillId="31"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98" fillId="32" borderId="0" applyNumberFormat="0" applyBorder="0" applyAlignment="0" applyProtection="0"/>
  </cellStyleXfs>
  <cellXfs count="917">
    <xf numFmtId="0" fontId="0" fillId="0" borderId="0" xfId="0" applyAlignment="1">
      <alignment vertical="center"/>
    </xf>
    <xf numFmtId="0" fontId="5" fillId="0" borderId="0" xfId="64" applyFont="1" applyProtection="1">
      <alignment/>
      <protection hidden="1"/>
    </xf>
    <xf numFmtId="0" fontId="13" fillId="0" borderId="0" xfId="64" applyFont="1" applyFill="1" applyAlignment="1" applyProtection="1">
      <alignment horizontal="left" vertical="center"/>
      <protection hidden="1"/>
    </xf>
    <xf numFmtId="0" fontId="5" fillId="0" borderId="0" xfId="64" applyFont="1" applyFill="1" applyProtection="1">
      <alignment/>
      <protection hidden="1"/>
    </xf>
    <xf numFmtId="0" fontId="5" fillId="0" borderId="0" xfId="64" applyFont="1" applyFill="1" applyBorder="1" applyAlignment="1" applyProtection="1">
      <alignment horizontal="center"/>
      <protection hidden="1"/>
    </xf>
    <xf numFmtId="0" fontId="13" fillId="0" borderId="0" xfId="64" applyFont="1" applyFill="1" applyBorder="1" applyAlignment="1" applyProtection="1">
      <alignment horizontal="left" vertical="center"/>
      <protection hidden="1"/>
    </xf>
    <xf numFmtId="0" fontId="5" fillId="0" borderId="0" xfId="64" applyFont="1" applyAlignment="1" applyProtection="1">
      <alignment vertical="center"/>
      <protection hidden="1"/>
    </xf>
    <xf numFmtId="0" fontId="5" fillId="0" borderId="0" xfId="64" applyFont="1" applyBorder="1" applyAlignment="1" applyProtection="1">
      <alignment vertical="center"/>
      <protection hidden="1"/>
    </xf>
    <xf numFmtId="0" fontId="5" fillId="0" borderId="0" xfId="64" applyFont="1" applyBorder="1" applyProtection="1">
      <alignment/>
      <protection hidden="1"/>
    </xf>
    <xf numFmtId="0" fontId="5" fillId="0" borderId="0" xfId="64" applyFont="1" applyFill="1" applyBorder="1" applyAlignment="1" applyProtection="1">
      <alignment vertical="center"/>
      <protection hidden="1"/>
    </xf>
    <xf numFmtId="0" fontId="6" fillId="0" borderId="0" xfId="64" applyFont="1" applyProtection="1">
      <alignment/>
      <protection hidden="1"/>
    </xf>
    <xf numFmtId="0" fontId="6" fillId="0" borderId="0" xfId="64" applyFont="1" applyBorder="1" applyProtection="1">
      <alignment/>
      <protection hidden="1"/>
    </xf>
    <xf numFmtId="0" fontId="6" fillId="0" borderId="0" xfId="64" applyFont="1" applyFill="1" applyBorder="1" applyAlignment="1" applyProtection="1">
      <alignment vertical="center"/>
      <protection hidden="1"/>
    </xf>
    <xf numFmtId="0" fontId="6" fillId="0" borderId="0" xfId="64" applyFont="1" applyBorder="1" applyAlignment="1" applyProtection="1">
      <alignment vertical="center"/>
      <protection hidden="1"/>
    </xf>
    <xf numFmtId="0" fontId="6" fillId="0" borderId="0" xfId="64" applyFont="1" applyAlignment="1" applyProtection="1">
      <alignment vertical="center"/>
      <protection hidden="1"/>
    </xf>
    <xf numFmtId="0" fontId="5" fillId="0" borderId="0" xfId="64" applyFont="1" applyFill="1" applyAlignment="1" applyProtection="1">
      <alignment vertical="center"/>
      <protection hidden="1"/>
    </xf>
    <xf numFmtId="0" fontId="19" fillId="0" borderId="0" xfId="64" applyFont="1" applyAlignment="1" applyProtection="1">
      <alignment horizontal="center" vertical="center"/>
      <protection hidden="1"/>
    </xf>
    <xf numFmtId="0" fontId="20" fillId="0" borderId="0" xfId="44" applyFont="1" applyFill="1" applyAlignment="1" applyProtection="1">
      <alignment vertical="center"/>
      <protection hidden="1"/>
    </xf>
    <xf numFmtId="0" fontId="5" fillId="0" borderId="0" xfId="64" applyFont="1" applyAlignment="1" applyProtection="1">
      <alignment horizontal="center" vertical="center"/>
      <protection hidden="1"/>
    </xf>
    <xf numFmtId="0" fontId="5" fillId="0" borderId="0" xfId="64" applyFont="1" applyAlignment="1" applyProtection="1">
      <alignment horizontal="left" vertical="center"/>
      <protection hidden="1"/>
    </xf>
    <xf numFmtId="0" fontId="5" fillId="0" borderId="0" xfId="64" applyFont="1" applyFill="1" applyAlignment="1" applyProtection="1">
      <alignment horizontal="left" vertical="center"/>
      <protection hidden="1"/>
    </xf>
    <xf numFmtId="0" fontId="6" fillId="0" borderId="10" xfId="64" applyFont="1" applyFill="1" applyBorder="1" applyAlignment="1" applyProtection="1">
      <alignment vertical="center"/>
      <protection hidden="1"/>
    </xf>
    <xf numFmtId="0" fontId="6" fillId="0" borderId="11" xfId="64" applyFont="1" applyFill="1" applyBorder="1" applyAlignment="1" applyProtection="1">
      <alignment vertical="center"/>
      <protection hidden="1"/>
    </xf>
    <xf numFmtId="0" fontId="6" fillId="0" borderId="11" xfId="64" applyFont="1" applyBorder="1" applyAlignment="1" applyProtection="1">
      <alignment vertical="center"/>
      <protection hidden="1"/>
    </xf>
    <xf numFmtId="0" fontId="6" fillId="0" borderId="12" xfId="64" applyFont="1" applyBorder="1" applyAlignment="1" applyProtection="1">
      <alignment vertical="center"/>
      <protection hidden="1"/>
    </xf>
    <xf numFmtId="0" fontId="6" fillId="0" borderId="13" xfId="64" applyFont="1" applyFill="1" applyBorder="1" applyAlignment="1" applyProtection="1">
      <alignment vertical="center"/>
      <protection hidden="1"/>
    </xf>
    <xf numFmtId="0" fontId="6" fillId="0" borderId="14" xfId="64" applyFont="1" applyBorder="1" applyAlignment="1" applyProtection="1">
      <alignment vertical="center"/>
      <protection hidden="1"/>
    </xf>
    <xf numFmtId="0" fontId="21" fillId="0" borderId="13" xfId="64" applyFont="1" applyFill="1" applyBorder="1" applyAlignment="1" applyProtection="1">
      <alignment vertical="center"/>
      <protection hidden="1"/>
    </xf>
    <xf numFmtId="0" fontId="21" fillId="0" borderId="14" xfId="64" applyFont="1" applyFill="1" applyBorder="1" applyAlignment="1" applyProtection="1">
      <alignment vertical="center"/>
      <protection hidden="1"/>
    </xf>
    <xf numFmtId="0" fontId="21" fillId="0" borderId="15" xfId="64" applyFont="1" applyFill="1" applyBorder="1" applyAlignment="1" applyProtection="1">
      <alignment vertical="center"/>
      <protection hidden="1"/>
    </xf>
    <xf numFmtId="0" fontId="21" fillId="0" borderId="16" xfId="64" applyFont="1" applyFill="1" applyBorder="1" applyAlignment="1" applyProtection="1">
      <alignment vertical="center"/>
      <protection hidden="1"/>
    </xf>
    <xf numFmtId="0" fontId="21" fillId="0" borderId="17" xfId="64" applyFont="1" applyFill="1" applyBorder="1" applyAlignment="1" applyProtection="1">
      <alignment vertical="center"/>
      <protection hidden="1"/>
    </xf>
    <xf numFmtId="0" fontId="21" fillId="0" borderId="18" xfId="64" applyFont="1" applyBorder="1" applyAlignment="1" applyProtection="1">
      <alignment vertical="center"/>
      <protection hidden="1"/>
    </xf>
    <xf numFmtId="0" fontId="21" fillId="0" borderId="14" xfId="64" applyFont="1" applyBorder="1" applyAlignment="1" applyProtection="1">
      <alignment vertical="center"/>
      <protection hidden="1"/>
    </xf>
    <xf numFmtId="0" fontId="21" fillId="0" borderId="16" xfId="64" applyFont="1" applyBorder="1" applyAlignment="1" applyProtection="1">
      <alignment vertical="center"/>
      <protection hidden="1"/>
    </xf>
    <xf numFmtId="0" fontId="17" fillId="0" borderId="17" xfId="64" applyFont="1" applyBorder="1" applyAlignment="1" applyProtection="1">
      <alignment vertical="center"/>
      <protection hidden="1"/>
    </xf>
    <xf numFmtId="0" fontId="17" fillId="0" borderId="19" xfId="64" applyFont="1" applyBorder="1" applyAlignment="1" applyProtection="1">
      <alignment vertical="center"/>
      <protection hidden="1"/>
    </xf>
    <xf numFmtId="0" fontId="17" fillId="0" borderId="18" xfId="64" applyFont="1" applyBorder="1" applyAlignment="1" applyProtection="1">
      <alignment vertical="center"/>
      <protection hidden="1"/>
    </xf>
    <xf numFmtId="0" fontId="5" fillId="0" borderId="0" xfId="64" applyFont="1" applyBorder="1" applyAlignment="1" applyProtection="1">
      <alignment/>
      <protection hidden="1"/>
    </xf>
    <xf numFmtId="0" fontId="5" fillId="0" borderId="20" xfId="64" applyFont="1" applyBorder="1" applyAlignment="1" applyProtection="1">
      <alignment vertical="center"/>
      <protection hidden="1"/>
    </xf>
    <xf numFmtId="0" fontId="21" fillId="0" borderId="11" xfId="64" applyFont="1" applyBorder="1" applyProtection="1">
      <alignment/>
      <protection hidden="1"/>
    </xf>
    <xf numFmtId="0" fontId="21" fillId="0" borderId="0" xfId="64" applyFont="1" applyBorder="1" applyAlignment="1" applyProtection="1">
      <alignment/>
      <protection hidden="1"/>
    </xf>
    <xf numFmtId="0" fontId="21" fillId="0" borderId="11" xfId="64" applyFont="1" applyBorder="1" applyAlignment="1" applyProtection="1">
      <alignment vertical="center"/>
      <protection hidden="1"/>
    </xf>
    <xf numFmtId="0" fontId="21" fillId="0" borderId="0" xfId="64" applyFont="1" applyBorder="1" applyAlignment="1" applyProtection="1">
      <alignment vertical="center"/>
      <protection hidden="1"/>
    </xf>
    <xf numFmtId="0" fontId="25" fillId="0" borderId="0" xfId="64" applyFont="1" applyBorder="1" applyAlignment="1" applyProtection="1">
      <alignment vertical="center"/>
      <protection hidden="1"/>
    </xf>
    <xf numFmtId="3" fontId="26" fillId="0" borderId="0" xfId="64" applyNumberFormat="1" applyFont="1" applyBorder="1" applyAlignment="1" applyProtection="1">
      <alignment vertical="center"/>
      <protection hidden="1"/>
    </xf>
    <xf numFmtId="0" fontId="25" fillId="0" borderId="11" xfId="64" applyFont="1" applyBorder="1" applyAlignment="1" applyProtection="1">
      <alignment vertical="center"/>
      <protection hidden="1"/>
    </xf>
    <xf numFmtId="3" fontId="26" fillId="0" borderId="11" xfId="64" applyNumberFormat="1" applyFont="1" applyBorder="1" applyAlignment="1" applyProtection="1">
      <alignment vertical="center"/>
      <protection hidden="1"/>
    </xf>
    <xf numFmtId="0" fontId="24" fillId="0" borderId="0" xfId="64" applyFont="1" applyAlignment="1" applyProtection="1">
      <alignment vertical="center"/>
      <protection hidden="1"/>
    </xf>
    <xf numFmtId="0" fontId="30" fillId="0" borderId="0" xfId="64" applyFont="1" applyAlignment="1" applyProtection="1">
      <alignment vertical="center"/>
      <protection hidden="1"/>
    </xf>
    <xf numFmtId="0" fontId="30" fillId="0" borderId="0" xfId="64" applyFont="1" applyBorder="1" applyAlignment="1" applyProtection="1">
      <alignment vertical="center"/>
      <protection hidden="1"/>
    </xf>
    <xf numFmtId="0" fontId="24" fillId="0" borderId="0" xfId="64" applyFont="1" applyBorder="1" applyAlignment="1" applyProtection="1">
      <alignment vertical="center"/>
      <protection hidden="1"/>
    </xf>
    <xf numFmtId="0" fontId="24" fillId="0" borderId="21" xfId="64" applyFont="1" applyBorder="1" applyAlignment="1" applyProtection="1">
      <alignment horizontal="center" vertical="center"/>
      <protection hidden="1"/>
    </xf>
    <xf numFmtId="0" fontId="24" fillId="0" borderId="0" xfId="64" applyFont="1" applyAlignment="1" applyProtection="1">
      <alignment horizontal="center" vertical="center"/>
      <protection hidden="1"/>
    </xf>
    <xf numFmtId="0" fontId="24" fillId="0" borderId="0" xfId="64" applyFont="1" applyAlignment="1" applyProtection="1">
      <alignment horizontal="left" vertical="center"/>
      <protection hidden="1"/>
    </xf>
    <xf numFmtId="0" fontId="31" fillId="0" borderId="17" xfId="64" applyFont="1" applyBorder="1" applyAlignment="1" applyProtection="1" quotePrefix="1">
      <alignment vertical="center"/>
      <protection hidden="1"/>
    </xf>
    <xf numFmtId="180" fontId="32" fillId="0" borderId="19" xfId="64" applyNumberFormat="1" applyFont="1" applyBorder="1" applyAlignment="1" applyProtection="1">
      <alignment horizontal="right" vertical="center"/>
      <protection hidden="1"/>
    </xf>
    <xf numFmtId="0" fontId="24" fillId="0" borderId="22" xfId="64" applyFont="1" applyBorder="1" applyAlignment="1" applyProtection="1">
      <alignment vertical="center"/>
      <protection hidden="1"/>
    </xf>
    <xf numFmtId="180" fontId="24" fillId="0" borderId="23" xfId="64" applyNumberFormat="1" applyFont="1" applyBorder="1" applyAlignment="1" applyProtection="1">
      <alignment vertical="center" shrinkToFit="1"/>
      <protection hidden="1"/>
    </xf>
    <xf numFmtId="180" fontId="24" fillId="0" borderId="19" xfId="64" applyNumberFormat="1" applyFont="1" applyBorder="1" applyAlignment="1" applyProtection="1">
      <alignment vertical="center"/>
      <protection hidden="1"/>
    </xf>
    <xf numFmtId="0" fontId="24" fillId="0" borderId="24" xfId="64" applyFont="1" applyBorder="1" applyAlignment="1" applyProtection="1" quotePrefix="1">
      <alignment vertical="center"/>
      <protection hidden="1"/>
    </xf>
    <xf numFmtId="188" fontId="24" fillId="0" borderId="24" xfId="64" applyNumberFormat="1" applyFont="1" applyFill="1" applyBorder="1" applyAlignment="1" applyProtection="1">
      <alignment horizontal="center" vertical="center"/>
      <protection hidden="1"/>
    </xf>
    <xf numFmtId="0" fontId="24" fillId="0" borderId="0" xfId="64" applyNumberFormat="1" applyFont="1" applyAlignment="1" applyProtection="1">
      <alignment horizontal="left" vertical="center"/>
      <protection hidden="1"/>
    </xf>
    <xf numFmtId="180" fontId="24" fillId="0" borderId="0" xfId="64" applyNumberFormat="1" applyFont="1" applyAlignment="1" applyProtection="1">
      <alignment vertical="center"/>
      <protection hidden="1"/>
    </xf>
    <xf numFmtId="180" fontId="24" fillId="0" borderId="0" xfId="64" applyNumberFormat="1" applyFont="1" applyBorder="1" applyAlignment="1" applyProtection="1">
      <alignment vertical="center"/>
      <protection hidden="1"/>
    </xf>
    <xf numFmtId="183" fontId="24" fillId="0" borderId="0" xfId="64" applyNumberFormat="1" applyFont="1" applyAlignment="1" applyProtection="1">
      <alignment horizontal="right" vertical="center"/>
      <protection hidden="1"/>
    </xf>
    <xf numFmtId="180" fontId="32" fillId="0" borderId="13" xfId="64" applyNumberFormat="1" applyFont="1" applyBorder="1" applyAlignment="1" applyProtection="1">
      <alignment horizontal="right" vertical="center"/>
      <protection hidden="1"/>
    </xf>
    <xf numFmtId="180" fontId="32" fillId="0" borderId="25" xfId="64" applyNumberFormat="1" applyFont="1" applyBorder="1" applyAlignment="1" applyProtection="1">
      <alignment horizontal="right" vertical="center"/>
      <protection hidden="1"/>
    </xf>
    <xf numFmtId="0" fontId="24" fillId="0" borderId="0" xfId="64" applyFont="1" applyBorder="1" applyAlignment="1" applyProtection="1" quotePrefix="1">
      <alignment vertical="center"/>
      <protection hidden="1"/>
    </xf>
    <xf numFmtId="180" fontId="24" fillId="0" borderId="21" xfId="64" applyNumberFormat="1" applyFont="1" applyBorder="1" applyAlignment="1" applyProtection="1">
      <alignment vertical="center" shrinkToFit="1"/>
      <protection hidden="1"/>
    </xf>
    <xf numFmtId="180" fontId="24" fillId="0" borderId="26" xfId="64" applyNumberFormat="1" applyFont="1" applyBorder="1" applyAlignment="1" applyProtection="1">
      <alignment vertical="center"/>
      <protection hidden="1"/>
    </xf>
    <xf numFmtId="180" fontId="24" fillId="0" borderId="27" xfId="64" applyNumberFormat="1" applyFont="1" applyBorder="1" applyAlignment="1" applyProtection="1">
      <alignment vertical="center"/>
      <protection hidden="1"/>
    </xf>
    <xf numFmtId="0" fontId="24" fillId="0" borderId="24" xfId="64" applyFont="1" applyBorder="1" applyAlignment="1" applyProtection="1">
      <alignment vertical="center"/>
      <protection hidden="1"/>
    </xf>
    <xf numFmtId="180" fontId="24" fillId="0" borderId="26" xfId="64" applyNumberFormat="1" applyFont="1" applyBorder="1" applyAlignment="1" applyProtection="1">
      <alignment horizontal="left" vertical="center"/>
      <protection hidden="1"/>
    </xf>
    <xf numFmtId="208" fontId="24" fillId="0" borderId="0" xfId="64" applyNumberFormat="1" applyFont="1" applyBorder="1" applyAlignment="1" applyProtection="1" quotePrefix="1">
      <alignment vertical="center"/>
      <protection hidden="1"/>
    </xf>
    <xf numFmtId="180" fontId="24" fillId="0" borderId="21" xfId="64" applyNumberFormat="1" applyFont="1" applyBorder="1" applyAlignment="1" applyProtection="1">
      <alignment horizontal="left" vertical="center"/>
      <protection hidden="1"/>
    </xf>
    <xf numFmtId="180" fontId="24" fillId="0" borderId="26" xfId="64" applyNumberFormat="1" applyFont="1" applyBorder="1" applyAlignment="1" applyProtection="1">
      <alignment horizontal="center" vertical="center"/>
      <protection hidden="1"/>
    </xf>
    <xf numFmtId="180" fontId="24" fillId="0" borderId="21" xfId="64" applyNumberFormat="1" applyFont="1" applyBorder="1" applyAlignment="1" applyProtection="1">
      <alignment vertical="center"/>
      <protection hidden="1"/>
    </xf>
    <xf numFmtId="180" fontId="32" fillId="0" borderId="15" xfId="64" applyNumberFormat="1" applyFont="1" applyBorder="1" applyAlignment="1" applyProtection="1">
      <alignment horizontal="right" vertical="center"/>
      <protection hidden="1"/>
    </xf>
    <xf numFmtId="180" fontId="32" fillId="0" borderId="28" xfId="64" applyNumberFormat="1" applyFont="1" applyBorder="1" applyAlignment="1" applyProtection="1">
      <alignment horizontal="right" vertical="center"/>
      <protection hidden="1"/>
    </xf>
    <xf numFmtId="0" fontId="24" fillId="0" borderId="21" xfId="64" applyFont="1" applyBorder="1" applyAlignment="1" applyProtection="1">
      <alignment vertical="center"/>
      <protection hidden="1"/>
    </xf>
    <xf numFmtId="0" fontId="24" fillId="0" borderId="26" xfId="64" applyFont="1" applyBorder="1" applyAlignment="1" applyProtection="1">
      <alignment horizontal="right" vertical="center"/>
      <protection hidden="1"/>
    </xf>
    <xf numFmtId="0" fontId="24" fillId="0" borderId="17" xfId="64" applyFont="1" applyBorder="1" applyAlignment="1" applyProtection="1">
      <alignment vertical="center"/>
      <protection hidden="1"/>
    </xf>
    <xf numFmtId="180" fontId="24" fillId="0" borderId="0" xfId="64" applyNumberFormat="1" applyFont="1" applyBorder="1" applyAlignment="1" applyProtection="1">
      <alignment horizontal="left" vertical="center"/>
      <protection hidden="1"/>
    </xf>
    <xf numFmtId="180" fontId="24" fillId="0" borderId="29" xfId="66" applyNumberFormat="1" applyFont="1" applyBorder="1" applyAlignment="1" applyProtection="1">
      <alignment horizontal="distributed" vertical="center" indent="1" shrinkToFit="1"/>
      <protection hidden="1"/>
    </xf>
    <xf numFmtId="180" fontId="24" fillId="0" borderId="30" xfId="66" applyNumberFormat="1" applyFont="1" applyBorder="1" applyAlignment="1" applyProtection="1">
      <alignment horizontal="distributed" vertical="center" indent="1" shrinkToFit="1"/>
      <protection hidden="1"/>
    </xf>
    <xf numFmtId="180" fontId="24" fillId="0" borderId="31" xfId="66" applyNumberFormat="1" applyFont="1" applyBorder="1" applyAlignment="1" applyProtection="1">
      <alignment horizontal="distributed" vertical="center" indent="1" shrinkToFit="1"/>
      <protection hidden="1"/>
    </xf>
    <xf numFmtId="0" fontId="24" fillId="0" borderId="24" xfId="64" applyFont="1" applyBorder="1" applyAlignment="1" applyProtection="1">
      <alignment horizontal="center" vertical="center"/>
      <protection hidden="1"/>
    </xf>
    <xf numFmtId="0" fontId="5" fillId="0" borderId="0" xfId="64" applyFont="1" applyFill="1" applyAlignment="1" applyProtection="1">
      <alignment horizontal="center" vertical="center"/>
      <protection hidden="1"/>
    </xf>
    <xf numFmtId="184" fontId="5" fillId="0" borderId="0" xfId="64" applyNumberFormat="1" applyFont="1" applyFill="1" applyAlignment="1" applyProtection="1">
      <alignment horizontal="center" vertical="center"/>
      <protection hidden="1"/>
    </xf>
    <xf numFmtId="184" fontId="17" fillId="0" borderId="0" xfId="64" applyNumberFormat="1" applyFont="1" applyFill="1" applyBorder="1" applyAlignment="1" applyProtection="1">
      <alignment vertical="center"/>
      <protection hidden="1"/>
    </xf>
    <xf numFmtId="0" fontId="7" fillId="0" borderId="0" xfId="64" applyFont="1" applyBorder="1" applyAlignment="1" applyProtection="1">
      <alignment vertical="center"/>
      <protection hidden="1"/>
    </xf>
    <xf numFmtId="0" fontId="7" fillId="0" borderId="0" xfId="64" applyFont="1" applyAlignment="1" applyProtection="1">
      <alignment vertical="center"/>
      <protection hidden="1"/>
    </xf>
    <xf numFmtId="184" fontId="35" fillId="0" borderId="32" xfId="64" applyNumberFormat="1" applyFont="1" applyFill="1" applyBorder="1" applyAlignment="1" applyProtection="1">
      <alignment vertical="top"/>
      <protection hidden="1"/>
    </xf>
    <xf numFmtId="0" fontId="21" fillId="0" borderId="0" xfId="64" applyFont="1" applyFill="1" applyBorder="1" applyAlignment="1" applyProtection="1">
      <alignment vertical="center"/>
      <protection hidden="1"/>
    </xf>
    <xf numFmtId="0" fontId="17" fillId="0" borderId="33" xfId="64" applyFont="1" applyBorder="1" applyAlignment="1" applyProtection="1">
      <alignment vertical="center"/>
      <protection hidden="1"/>
    </xf>
    <xf numFmtId="0" fontId="17" fillId="0" borderId="34" xfId="64" applyFont="1" applyBorder="1" applyAlignment="1" applyProtection="1">
      <alignment vertical="center"/>
      <protection hidden="1"/>
    </xf>
    <xf numFmtId="0" fontId="17" fillId="0" borderId="35" xfId="64" applyFont="1" applyBorder="1" applyAlignment="1" applyProtection="1">
      <alignment vertical="center"/>
      <protection hidden="1"/>
    </xf>
    <xf numFmtId="0" fontId="21" fillId="0" borderId="33" xfId="64" applyFont="1" applyFill="1" applyBorder="1" applyAlignment="1" applyProtection="1">
      <alignment vertical="center"/>
      <protection hidden="1"/>
    </xf>
    <xf numFmtId="0" fontId="21" fillId="0" borderId="35" xfId="64" applyFont="1" applyBorder="1" applyAlignment="1" applyProtection="1">
      <alignment vertical="center"/>
      <protection hidden="1"/>
    </xf>
    <xf numFmtId="0" fontId="2" fillId="0" borderId="0" xfId="0" applyFont="1" applyAlignment="1" applyProtection="1">
      <alignment vertical="center"/>
      <protection hidden="1"/>
    </xf>
    <xf numFmtId="0" fontId="3" fillId="0" borderId="0" xfId="0" applyFont="1" applyAlignment="1" applyProtection="1">
      <alignment vertical="center"/>
      <protection hidden="1"/>
    </xf>
    <xf numFmtId="0" fontId="3" fillId="0" borderId="0" xfId="0" applyFont="1" applyBorder="1" applyAlignment="1" applyProtection="1">
      <alignment vertical="center"/>
      <protection hidden="1"/>
    </xf>
    <xf numFmtId="0" fontId="27" fillId="0" borderId="0" xfId="0" applyFont="1" applyAlignment="1" applyProtection="1">
      <alignment vertical="center"/>
      <protection hidden="1"/>
    </xf>
    <xf numFmtId="0" fontId="0" fillId="0" borderId="0" xfId="0" applyAlignment="1" applyProtection="1">
      <alignment vertical="center"/>
      <protection hidden="1"/>
    </xf>
    <xf numFmtId="0" fontId="3" fillId="0" borderId="17" xfId="0" applyFont="1" applyBorder="1" applyAlignment="1" applyProtection="1">
      <alignment vertical="center"/>
      <protection hidden="1"/>
    </xf>
    <xf numFmtId="0" fontId="3" fillId="0" borderId="23" xfId="0" applyFont="1" applyBorder="1" applyAlignment="1" applyProtection="1">
      <alignment vertical="center"/>
      <protection hidden="1"/>
    </xf>
    <xf numFmtId="0" fontId="3" fillId="0" borderId="23" xfId="0" applyFont="1" applyBorder="1" applyAlignment="1" applyProtection="1">
      <alignment horizontal="center" vertical="center"/>
      <protection hidden="1"/>
    </xf>
    <xf numFmtId="0" fontId="3" fillId="0" borderId="13" xfId="0" applyFont="1" applyBorder="1" applyAlignment="1" applyProtection="1">
      <alignment vertical="center"/>
      <protection hidden="1"/>
    </xf>
    <xf numFmtId="0" fontId="3" fillId="0" borderId="13" xfId="0" applyFont="1" applyBorder="1" applyAlignment="1" applyProtection="1">
      <alignment vertical="center"/>
      <protection hidden="1"/>
    </xf>
    <xf numFmtId="0" fontId="3" fillId="0" borderId="0" xfId="0" applyFont="1" applyBorder="1" applyAlignment="1" applyProtection="1">
      <alignment vertical="center"/>
      <protection hidden="1"/>
    </xf>
    <xf numFmtId="0" fontId="27" fillId="0" borderId="0" xfId="0" applyFont="1" applyBorder="1" applyAlignment="1" applyProtection="1">
      <alignment vertical="center"/>
      <protection hidden="1"/>
    </xf>
    <xf numFmtId="0" fontId="3" fillId="0" borderId="36" xfId="0" applyFont="1" applyBorder="1" applyAlignment="1" applyProtection="1">
      <alignment vertical="center"/>
      <protection hidden="1"/>
    </xf>
    <xf numFmtId="0" fontId="3" fillId="0" borderId="37" xfId="0" applyFont="1" applyBorder="1" applyAlignment="1" applyProtection="1">
      <alignment vertical="center"/>
      <protection hidden="1"/>
    </xf>
    <xf numFmtId="0" fontId="3" fillId="0" borderId="38" xfId="0" applyFont="1" applyBorder="1" applyAlignment="1" applyProtection="1">
      <alignment vertical="center"/>
      <protection hidden="1"/>
    </xf>
    <xf numFmtId="0" fontId="3" fillId="0" borderId="39" xfId="0" applyFont="1" applyBorder="1" applyAlignment="1" applyProtection="1">
      <alignment vertical="center"/>
      <protection hidden="1"/>
    </xf>
    <xf numFmtId="0" fontId="2" fillId="0" borderId="0" xfId="0" applyFont="1" applyAlignment="1" applyProtection="1">
      <alignment vertical="center"/>
      <protection hidden="1"/>
    </xf>
    <xf numFmtId="0" fontId="5" fillId="0" borderId="0" xfId="0" applyFont="1" applyAlignment="1" applyProtection="1">
      <alignment vertical="center"/>
      <protection hidden="1"/>
    </xf>
    <xf numFmtId="0" fontId="5" fillId="0" borderId="0" xfId="0" applyFont="1" applyBorder="1" applyAlignment="1" applyProtection="1">
      <alignment vertical="center"/>
      <protection hidden="1"/>
    </xf>
    <xf numFmtId="0" fontId="14" fillId="0" borderId="0" xfId="64" applyFont="1" applyBorder="1" applyProtection="1">
      <alignment/>
      <protection hidden="1"/>
    </xf>
    <xf numFmtId="0" fontId="8" fillId="0" borderId="0" xfId="0" applyFont="1" applyAlignment="1" applyProtection="1">
      <alignment horizontal="distributed" vertical="center"/>
      <protection hidden="1"/>
    </xf>
    <xf numFmtId="0" fontId="7" fillId="0" borderId="0" xfId="0" applyFont="1" applyAlignment="1" applyProtection="1">
      <alignment vertical="center"/>
      <protection hidden="1"/>
    </xf>
    <xf numFmtId="0" fontId="5" fillId="0" borderId="0" xfId="0" applyFont="1" applyAlignment="1" applyProtection="1">
      <alignment vertical="center"/>
      <protection hidden="1"/>
    </xf>
    <xf numFmtId="0" fontId="5" fillId="0" borderId="0" xfId="0" applyFont="1" applyAlignment="1" applyProtection="1">
      <alignment horizontal="center" vertical="center"/>
      <protection hidden="1"/>
    </xf>
    <xf numFmtId="0" fontId="7" fillId="0" borderId="0" xfId="0" applyFont="1" applyAlignment="1" applyProtection="1">
      <alignment vertical="center"/>
      <protection hidden="1"/>
    </xf>
    <xf numFmtId="0" fontId="7" fillId="0" borderId="0" xfId="0" applyFont="1" applyAlignment="1" applyProtection="1">
      <alignment horizontal="center" vertical="center"/>
      <protection hidden="1"/>
    </xf>
    <xf numFmtId="178" fontId="17" fillId="0" borderId="0" xfId="64" applyNumberFormat="1" applyFont="1" applyFill="1" applyBorder="1" applyAlignment="1" applyProtection="1">
      <alignment vertical="center"/>
      <protection hidden="1"/>
    </xf>
    <xf numFmtId="0" fontId="7" fillId="0" borderId="0" xfId="0" applyFont="1" applyBorder="1" applyAlignment="1" applyProtection="1">
      <alignment vertical="center"/>
      <protection hidden="1"/>
    </xf>
    <xf numFmtId="0" fontId="21" fillId="0" borderId="0" xfId="64" applyFont="1" applyFill="1" applyBorder="1" applyAlignment="1" applyProtection="1">
      <alignment vertical="center" shrinkToFit="1"/>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14" fillId="0" borderId="0" xfId="64" applyFont="1" applyBorder="1" applyAlignment="1" applyProtection="1">
      <alignment/>
      <protection hidden="1"/>
    </xf>
    <xf numFmtId="0" fontId="6" fillId="0" borderId="0" xfId="0" applyFont="1" applyBorder="1" applyAlignment="1" applyProtection="1">
      <alignment vertical="center"/>
      <protection hidden="1"/>
    </xf>
    <xf numFmtId="0" fontId="7" fillId="0" borderId="0" xfId="0" applyFont="1" applyFill="1" applyAlignment="1" applyProtection="1">
      <alignment vertical="center"/>
      <protection hidden="1"/>
    </xf>
    <xf numFmtId="184" fontId="0" fillId="0" borderId="13" xfId="0" applyNumberFormat="1" applyFont="1" applyFill="1" applyBorder="1" applyAlignment="1" applyProtection="1">
      <alignment vertical="top" wrapText="1"/>
      <protection hidden="1"/>
    </xf>
    <xf numFmtId="184" fontId="0" fillId="0" borderId="0" xfId="0" applyNumberFormat="1" applyFont="1" applyFill="1" applyBorder="1" applyAlignment="1" applyProtection="1">
      <alignment vertical="top" wrapText="1"/>
      <protection hidden="1"/>
    </xf>
    <xf numFmtId="176" fontId="0" fillId="0" borderId="0" xfId="0" applyNumberFormat="1" applyFont="1" applyFill="1" applyBorder="1" applyAlignment="1" applyProtection="1">
      <alignment vertical="top" wrapText="1"/>
      <protection hidden="1"/>
    </xf>
    <xf numFmtId="176" fontId="0" fillId="0" borderId="25" xfId="0" applyNumberFormat="1" applyFont="1" applyFill="1" applyBorder="1" applyAlignment="1" applyProtection="1">
      <alignment vertical="top" wrapText="1"/>
      <protection hidden="1"/>
    </xf>
    <xf numFmtId="0" fontId="7" fillId="0" borderId="0" xfId="0" applyFont="1" applyFill="1" applyAlignment="1" applyProtection="1">
      <alignment vertical="center"/>
      <protection hidden="1"/>
    </xf>
    <xf numFmtId="0" fontId="5" fillId="0" borderId="0" xfId="0" applyFont="1" applyFill="1" applyAlignment="1" applyProtection="1">
      <alignment vertical="center"/>
      <protection hidden="1"/>
    </xf>
    <xf numFmtId="0" fontId="6" fillId="0" borderId="0" xfId="0" applyFont="1" applyFill="1" applyBorder="1" applyAlignment="1" applyProtection="1">
      <alignment vertical="center"/>
      <protection hidden="1"/>
    </xf>
    <xf numFmtId="0" fontId="7" fillId="0" borderId="0" xfId="0" applyFont="1" applyFill="1" applyBorder="1" applyAlignment="1" applyProtection="1">
      <alignment vertical="center"/>
      <protection hidden="1"/>
    </xf>
    <xf numFmtId="0" fontId="35" fillId="0" borderId="15" xfId="0" applyFont="1" applyBorder="1" applyAlignment="1" applyProtection="1">
      <alignment vertical="top"/>
      <protection hidden="1"/>
    </xf>
    <xf numFmtId="0" fontId="35" fillId="0" borderId="32" xfId="0" applyFont="1" applyBorder="1" applyAlignment="1" applyProtection="1">
      <alignment vertical="top"/>
      <protection hidden="1"/>
    </xf>
    <xf numFmtId="176" fontId="35" fillId="0" borderId="32" xfId="0" applyNumberFormat="1" applyFont="1" applyBorder="1" applyAlignment="1" applyProtection="1">
      <alignment vertical="top"/>
      <protection hidden="1"/>
    </xf>
    <xf numFmtId="176" fontId="35" fillId="0" borderId="28" xfId="0" applyNumberFormat="1" applyFont="1" applyBorder="1" applyAlignment="1" applyProtection="1">
      <alignment vertical="top"/>
      <protection hidden="1"/>
    </xf>
    <xf numFmtId="0" fontId="28" fillId="0" borderId="0" xfId="0" applyFont="1" applyAlignment="1" applyProtection="1">
      <alignment vertical="center"/>
      <protection hidden="1"/>
    </xf>
    <xf numFmtId="0" fontId="7" fillId="0" borderId="0" xfId="0" applyFont="1" applyAlignment="1" applyProtection="1">
      <alignment horizontal="distributed" vertical="center"/>
      <protection hidden="1"/>
    </xf>
    <xf numFmtId="0" fontId="5" fillId="0" borderId="0" xfId="0" applyFont="1" applyAlignment="1" applyProtection="1">
      <alignment horizontal="distributed" vertical="center"/>
      <protection hidden="1"/>
    </xf>
    <xf numFmtId="0" fontId="8" fillId="0" borderId="0" xfId="0" applyFont="1" applyAlignment="1" applyProtection="1">
      <alignment vertical="center"/>
      <protection hidden="1"/>
    </xf>
    <xf numFmtId="0" fontId="8" fillId="0" borderId="0" xfId="0" applyFont="1" applyAlignment="1" applyProtection="1">
      <alignment horizontal="center" vertical="center"/>
      <protection hidden="1"/>
    </xf>
    <xf numFmtId="0" fontId="7" fillId="0" borderId="0" xfId="0" applyFont="1" applyAlignment="1" applyProtection="1">
      <alignment vertical="center" wrapText="1"/>
      <protection hidden="1"/>
    </xf>
    <xf numFmtId="0" fontId="4"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0" fillId="0" borderId="0" xfId="0" applyFill="1" applyAlignment="1" applyProtection="1">
      <alignment vertical="center"/>
      <protection hidden="1"/>
    </xf>
    <xf numFmtId="184" fontId="24" fillId="0" borderId="0" xfId="0" applyNumberFormat="1" applyFont="1" applyFill="1" applyAlignment="1" applyProtection="1">
      <alignment vertical="center"/>
      <protection hidden="1"/>
    </xf>
    <xf numFmtId="180" fontId="24" fillId="0" borderId="24" xfId="64" applyNumberFormat="1" applyFont="1" applyFill="1" applyBorder="1" applyAlignment="1" applyProtection="1">
      <alignment horizontal="center" vertical="center"/>
      <protection hidden="1"/>
    </xf>
    <xf numFmtId="180" fontId="24" fillId="0" borderId="21" xfId="64" applyNumberFormat="1" applyFont="1" applyFill="1" applyBorder="1" applyAlignment="1" applyProtection="1">
      <alignment horizontal="left" vertical="center" shrinkToFit="1"/>
      <protection hidden="1"/>
    </xf>
    <xf numFmtId="0" fontId="24" fillId="0" borderId="26" xfId="64" applyFont="1" applyFill="1" applyBorder="1" applyAlignment="1" applyProtection="1">
      <alignment horizontal="right" vertical="center"/>
      <protection hidden="1"/>
    </xf>
    <xf numFmtId="0" fontId="31" fillId="0" borderId="22" xfId="64" applyFont="1" applyFill="1" applyBorder="1" applyAlignment="1" applyProtection="1">
      <alignment vertical="center"/>
      <protection hidden="1"/>
    </xf>
    <xf numFmtId="180" fontId="32" fillId="0" borderId="26" xfId="64" applyNumberFormat="1" applyFont="1" applyFill="1" applyBorder="1" applyAlignment="1" applyProtection="1">
      <alignment horizontal="right" vertical="center"/>
      <protection hidden="1"/>
    </xf>
    <xf numFmtId="180" fontId="32" fillId="0" borderId="15" xfId="64" applyNumberFormat="1" applyFont="1" applyFill="1" applyBorder="1" applyAlignment="1" applyProtection="1">
      <alignment horizontal="right" vertical="center"/>
      <protection hidden="1"/>
    </xf>
    <xf numFmtId="180" fontId="24" fillId="0" borderId="28" xfId="64" applyNumberFormat="1" applyFont="1" applyFill="1" applyBorder="1" applyAlignment="1" applyProtection="1">
      <alignment horizontal="right" vertical="center"/>
      <protection hidden="1"/>
    </xf>
    <xf numFmtId="0" fontId="3" fillId="0" borderId="0" xfId="0" applyFont="1" applyAlignment="1" applyProtection="1">
      <alignment vertical="center"/>
      <protection hidden="1"/>
    </xf>
    <xf numFmtId="0" fontId="3" fillId="0" borderId="0" xfId="0" applyFont="1" applyBorder="1" applyAlignment="1" applyProtection="1">
      <alignment horizontal="center" vertical="center"/>
      <protection hidden="1"/>
    </xf>
    <xf numFmtId="180" fontId="24" fillId="0" borderId="26" xfId="64" applyNumberFormat="1" applyFont="1" applyFill="1" applyBorder="1" applyAlignment="1" applyProtection="1">
      <alignment horizontal="right" vertical="center"/>
      <protection hidden="1"/>
    </xf>
    <xf numFmtId="180" fontId="32" fillId="0" borderId="22" xfId="64" applyNumberFormat="1" applyFont="1" applyFill="1" applyBorder="1" applyAlignment="1" applyProtection="1">
      <alignment horizontal="right" vertical="center"/>
      <protection hidden="1"/>
    </xf>
    <xf numFmtId="0" fontId="15" fillId="0" borderId="0" xfId="64" applyFont="1" applyFill="1" applyAlignment="1" applyProtection="1">
      <alignment vertical="center"/>
      <protection hidden="1"/>
    </xf>
    <xf numFmtId="0" fontId="2" fillId="0" borderId="0" xfId="0" applyFont="1" applyBorder="1" applyAlignment="1" applyProtection="1">
      <alignment vertical="center"/>
      <protection hidden="1"/>
    </xf>
    <xf numFmtId="0" fontId="37" fillId="0" borderId="0" xfId="64" applyFont="1" applyAlignment="1" applyProtection="1">
      <alignment vertical="center"/>
      <protection hidden="1"/>
    </xf>
    <xf numFmtId="0" fontId="15" fillId="0" borderId="0" xfId="64" applyFont="1" applyAlignment="1" applyProtection="1">
      <alignment vertical="center"/>
      <protection hidden="1"/>
    </xf>
    <xf numFmtId="184" fontId="0" fillId="0" borderId="40" xfId="0" applyNumberFormat="1" applyFont="1" applyFill="1" applyBorder="1" applyAlignment="1" applyProtection="1">
      <alignment vertical="top" wrapText="1"/>
      <protection hidden="1"/>
    </xf>
    <xf numFmtId="184" fontId="0" fillId="0" borderId="36" xfId="0" applyNumberFormat="1" applyFont="1" applyFill="1" applyBorder="1" applyAlignment="1" applyProtection="1">
      <alignment vertical="top" wrapText="1"/>
      <protection hidden="1"/>
    </xf>
    <xf numFmtId="184" fontId="35" fillId="0" borderId="41" xfId="64" applyNumberFormat="1" applyFont="1" applyFill="1" applyBorder="1" applyAlignment="1" applyProtection="1">
      <alignment vertical="top"/>
      <protection hidden="1"/>
    </xf>
    <xf numFmtId="184" fontId="35" fillId="0" borderId="42" xfId="64" applyNumberFormat="1" applyFont="1" applyFill="1" applyBorder="1" applyAlignment="1" applyProtection="1">
      <alignment vertical="top"/>
      <protection hidden="1"/>
    </xf>
    <xf numFmtId="0" fontId="35" fillId="0" borderId="43" xfId="0" applyFont="1" applyBorder="1" applyAlignment="1" applyProtection="1">
      <alignment vertical="top"/>
      <protection hidden="1"/>
    </xf>
    <xf numFmtId="0" fontId="35" fillId="0" borderId="44" xfId="0" applyFont="1" applyBorder="1" applyAlignment="1" applyProtection="1">
      <alignment vertical="top"/>
      <protection hidden="1"/>
    </xf>
    <xf numFmtId="184" fontId="35" fillId="0" borderId="45" xfId="64" applyNumberFormat="1" applyFont="1" applyFill="1" applyBorder="1" applyAlignment="1" applyProtection="1">
      <alignment vertical="top"/>
      <protection hidden="1"/>
    </xf>
    <xf numFmtId="184" fontId="35" fillId="0" borderId="44" xfId="64" applyNumberFormat="1" applyFont="1" applyFill="1" applyBorder="1" applyAlignment="1" applyProtection="1">
      <alignment vertical="top"/>
      <protection hidden="1"/>
    </xf>
    <xf numFmtId="184" fontId="35" fillId="0" borderId="46" xfId="64" applyNumberFormat="1" applyFont="1" applyFill="1" applyBorder="1" applyAlignment="1" applyProtection="1">
      <alignment vertical="top"/>
      <protection hidden="1"/>
    </xf>
    <xf numFmtId="176" fontId="35" fillId="0" borderId="44" xfId="0" applyNumberFormat="1" applyFont="1" applyBorder="1" applyAlignment="1" applyProtection="1">
      <alignment vertical="top"/>
      <protection hidden="1"/>
    </xf>
    <xf numFmtId="176" fontId="35" fillId="0" borderId="47" xfId="0" applyNumberFormat="1" applyFont="1" applyBorder="1" applyAlignment="1" applyProtection="1">
      <alignment vertical="top"/>
      <protection hidden="1"/>
    </xf>
    <xf numFmtId="0" fontId="6" fillId="0" borderId="0" xfId="64" applyFont="1" applyBorder="1" applyAlignment="1" applyProtection="1">
      <alignment vertical="center" wrapText="1"/>
      <protection hidden="1"/>
    </xf>
    <xf numFmtId="0" fontId="5" fillId="0" borderId="0" xfId="64" applyFont="1" applyFill="1" applyBorder="1" applyProtection="1">
      <alignment/>
      <protection hidden="1"/>
    </xf>
    <xf numFmtId="180" fontId="24" fillId="0" borderId="48" xfId="64" applyNumberFormat="1" applyFont="1" applyFill="1" applyBorder="1" applyAlignment="1" applyProtection="1">
      <alignment vertical="center"/>
      <protection hidden="1"/>
    </xf>
    <xf numFmtId="180" fontId="24" fillId="0" borderId="27" xfId="64" applyNumberFormat="1" applyFont="1" applyFill="1" applyBorder="1" applyAlignment="1" applyProtection="1">
      <alignment vertical="center"/>
      <protection hidden="1"/>
    </xf>
    <xf numFmtId="0" fontId="24" fillId="0" borderId="22" xfId="64" applyFont="1" applyFill="1" applyBorder="1" applyAlignment="1" applyProtection="1">
      <alignment vertical="center"/>
      <protection hidden="1"/>
    </xf>
    <xf numFmtId="0" fontId="5" fillId="0" borderId="49" xfId="64" applyFont="1" applyBorder="1" applyProtection="1">
      <alignment/>
      <protection hidden="1"/>
    </xf>
    <xf numFmtId="0" fontId="5" fillId="0" borderId="50" xfId="64" applyFont="1" applyBorder="1" applyProtection="1">
      <alignment/>
      <protection hidden="1"/>
    </xf>
    <xf numFmtId="0" fontId="6" fillId="33" borderId="24" xfId="0" applyFont="1" applyFill="1" applyBorder="1" applyAlignment="1" applyProtection="1">
      <alignment vertical="center"/>
      <protection locked="0"/>
    </xf>
    <xf numFmtId="0" fontId="39" fillId="0" borderId="0" xfId="0" applyFont="1" applyAlignment="1" applyProtection="1">
      <alignment horizontal="center" textRotation="90"/>
      <protection hidden="1"/>
    </xf>
    <xf numFmtId="0" fontId="21" fillId="0" borderId="0" xfId="0" applyFont="1" applyAlignment="1" applyProtection="1">
      <alignment vertical="center"/>
      <protection hidden="1"/>
    </xf>
    <xf numFmtId="0" fontId="5" fillId="34" borderId="0" xfId="64" applyFont="1" applyFill="1" applyProtection="1">
      <alignment/>
      <protection hidden="1"/>
    </xf>
    <xf numFmtId="0" fontId="14" fillId="0" borderId="0" xfId="64" applyFont="1" applyFill="1" applyBorder="1" applyProtection="1">
      <alignment/>
      <protection hidden="1"/>
    </xf>
    <xf numFmtId="0" fontId="14" fillId="0" borderId="0" xfId="64" applyFont="1" applyFill="1" applyBorder="1" applyAlignment="1" applyProtection="1">
      <alignment/>
      <protection hidden="1"/>
    </xf>
    <xf numFmtId="0" fontId="9" fillId="0" borderId="0" xfId="64" applyFont="1" applyFill="1" applyBorder="1" applyAlignment="1" applyProtection="1">
      <alignment horizontal="left" vertical="center"/>
      <protection hidden="1"/>
    </xf>
    <xf numFmtId="0" fontId="14" fillId="0" borderId="0" xfId="64" applyFont="1" applyFill="1" applyBorder="1" applyAlignment="1" applyProtection="1">
      <alignment/>
      <protection locked="0"/>
    </xf>
    <xf numFmtId="0" fontId="6" fillId="0" borderId="0" xfId="0" applyFont="1" applyFill="1" applyBorder="1" applyAlignment="1" applyProtection="1">
      <alignment horizontal="center" vertical="center"/>
      <protection hidden="1"/>
    </xf>
    <xf numFmtId="0" fontId="15" fillId="0" borderId="0" xfId="64" applyFont="1" applyBorder="1" applyAlignment="1" applyProtection="1">
      <alignment vertical="center"/>
      <protection hidden="1"/>
    </xf>
    <xf numFmtId="0" fontId="6" fillId="34" borderId="0" xfId="64" applyFont="1" applyFill="1" applyAlignment="1" applyProtection="1">
      <alignment vertical="center"/>
      <protection hidden="1"/>
    </xf>
    <xf numFmtId="0" fontId="31" fillId="0" borderId="13" xfId="64" applyFont="1" applyBorder="1" applyAlignment="1" applyProtection="1" quotePrefix="1">
      <alignment vertical="center"/>
      <protection hidden="1"/>
    </xf>
    <xf numFmtId="0" fontId="31" fillId="2" borderId="22" xfId="64" applyFont="1" applyFill="1" applyBorder="1" applyAlignment="1" applyProtection="1">
      <alignment vertical="center"/>
      <protection locked="0"/>
    </xf>
    <xf numFmtId="180" fontId="32" fillId="2" borderId="26" xfId="64" applyNumberFormat="1" applyFont="1" applyFill="1" applyBorder="1" applyAlignment="1" applyProtection="1">
      <alignment horizontal="right" vertical="center"/>
      <protection hidden="1"/>
    </xf>
    <xf numFmtId="180" fontId="24" fillId="0" borderId="51" xfId="64" applyNumberFormat="1" applyFont="1" applyFill="1" applyBorder="1" applyAlignment="1" applyProtection="1">
      <alignment vertical="center"/>
      <protection hidden="1"/>
    </xf>
    <xf numFmtId="0" fontId="24" fillId="0" borderId="0" xfId="64" applyFont="1" applyFill="1" applyAlignment="1" applyProtection="1">
      <alignment vertical="center"/>
      <protection hidden="1"/>
    </xf>
    <xf numFmtId="180" fontId="24" fillId="2" borderId="32" xfId="64" applyNumberFormat="1" applyFont="1" applyFill="1" applyBorder="1" applyAlignment="1" applyProtection="1">
      <alignment horizontal="left" vertical="center" shrinkToFit="1"/>
      <protection locked="0"/>
    </xf>
    <xf numFmtId="180" fontId="24" fillId="0" borderId="26" xfId="64" applyNumberFormat="1" applyFont="1" applyFill="1" applyBorder="1" applyAlignment="1" applyProtection="1">
      <alignment horizontal="left" vertical="center"/>
      <protection hidden="1"/>
    </xf>
    <xf numFmtId="0" fontId="31" fillId="0" borderId="22" xfId="64" applyFont="1" applyFill="1" applyBorder="1" applyAlignment="1" applyProtection="1">
      <alignment vertical="center"/>
      <protection locked="0"/>
    </xf>
    <xf numFmtId="180" fontId="24" fillId="2" borderId="24" xfId="64" applyNumberFormat="1" applyFont="1" applyFill="1" applyBorder="1" applyAlignment="1" applyProtection="1">
      <alignment horizontal="center" vertical="center"/>
      <protection locked="0"/>
    </xf>
    <xf numFmtId="180" fontId="24" fillId="0" borderId="21" xfId="64" applyNumberFormat="1" applyFont="1" applyFill="1" applyBorder="1" applyAlignment="1" applyProtection="1">
      <alignment vertical="center"/>
      <protection hidden="1"/>
    </xf>
    <xf numFmtId="180" fontId="40" fillId="0" borderId="26" xfId="64" applyNumberFormat="1" applyFont="1" applyFill="1" applyBorder="1" applyAlignment="1" applyProtection="1">
      <alignment horizontal="left" vertical="top" textRotation="180"/>
      <protection hidden="1"/>
    </xf>
    <xf numFmtId="180" fontId="40" fillId="0" borderId="26" xfId="64" applyNumberFormat="1" applyFont="1" applyFill="1" applyBorder="1" applyAlignment="1" applyProtection="1">
      <alignment horizontal="right" vertical="top" textRotation="180"/>
      <protection hidden="1"/>
    </xf>
    <xf numFmtId="180" fontId="40" fillId="0" borderId="21" xfId="64" applyNumberFormat="1" applyFont="1" applyFill="1" applyBorder="1" applyAlignment="1" applyProtection="1">
      <alignment vertical="top" textRotation="180"/>
      <protection hidden="1"/>
    </xf>
    <xf numFmtId="180" fontId="24" fillId="2" borderId="21" xfId="64" applyNumberFormat="1" applyFont="1" applyFill="1" applyBorder="1" applyAlignment="1" applyProtection="1">
      <alignment vertical="center"/>
      <protection locked="0"/>
    </xf>
    <xf numFmtId="0" fontId="7" fillId="0" borderId="0" xfId="0" applyFont="1" applyBorder="1" applyAlignment="1" applyProtection="1">
      <alignment vertical="center" wrapText="1"/>
      <protection hidden="1"/>
    </xf>
    <xf numFmtId="0" fontId="99" fillId="0" borderId="0" xfId="64" applyFont="1" applyFill="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184" fontId="2" fillId="0" borderId="0" xfId="0" applyNumberFormat="1" applyFont="1" applyFill="1" applyAlignment="1" applyProtection="1">
      <alignment vertical="center"/>
      <protection hidden="1"/>
    </xf>
    <xf numFmtId="0" fontId="7" fillId="0" borderId="0" xfId="0" applyFont="1" applyAlignment="1" applyProtection="1">
      <alignment horizontal="left" vertical="center"/>
      <protection hidden="1"/>
    </xf>
    <xf numFmtId="0" fontId="7" fillId="0" borderId="0" xfId="0" applyFont="1" applyFill="1" applyBorder="1" applyAlignment="1" applyProtection="1">
      <alignment vertical="center"/>
      <protection hidden="1"/>
    </xf>
    <xf numFmtId="0" fontId="29" fillId="0" borderId="0" xfId="64" applyFont="1" applyBorder="1" applyAlignment="1" applyProtection="1">
      <alignment horizontal="center" vertical="center"/>
      <protection hidden="1"/>
    </xf>
    <xf numFmtId="0" fontId="100" fillId="0" borderId="0" xfId="0" applyFont="1" applyFill="1" applyBorder="1" applyAlignment="1" applyProtection="1">
      <alignment vertical="center" textRotation="90"/>
      <protection hidden="1"/>
    </xf>
    <xf numFmtId="0" fontId="100" fillId="0" borderId="0" xfId="0" applyFont="1" applyFill="1" applyAlignment="1" applyProtection="1">
      <alignment vertical="center" textRotation="90"/>
      <protection hidden="1"/>
    </xf>
    <xf numFmtId="0" fontId="101" fillId="0" borderId="0" xfId="0" applyFont="1" applyAlignment="1" applyProtection="1">
      <alignment vertical="center" wrapText="1"/>
      <protection hidden="1"/>
    </xf>
    <xf numFmtId="0" fontId="42" fillId="0" borderId="0" xfId="0" applyFont="1" applyBorder="1" applyAlignment="1" applyProtection="1">
      <alignment textRotation="90"/>
      <protection hidden="1"/>
    </xf>
    <xf numFmtId="0" fontId="41" fillId="0" borderId="0" xfId="0" applyFont="1" applyBorder="1" applyAlignment="1" applyProtection="1">
      <alignment vertical="center"/>
      <protection hidden="1"/>
    </xf>
    <xf numFmtId="0" fontId="2" fillId="0" borderId="0" xfId="0" applyFont="1" applyBorder="1" applyAlignment="1" applyProtection="1">
      <alignment vertical="center"/>
      <protection hidden="1"/>
    </xf>
    <xf numFmtId="0" fontId="4" fillId="0" borderId="0" xfId="0" applyFont="1" applyBorder="1" applyAlignment="1" applyProtection="1">
      <alignment vertical="center" wrapText="1"/>
      <protection hidden="1"/>
    </xf>
    <xf numFmtId="0" fontId="5" fillId="0" borderId="52" xfId="64" applyFont="1" applyBorder="1" applyProtection="1">
      <alignment/>
      <protection hidden="1"/>
    </xf>
    <xf numFmtId="180" fontId="24" fillId="2" borderId="21" xfId="64" applyNumberFormat="1" applyFont="1" applyFill="1" applyBorder="1" applyAlignment="1" applyProtection="1">
      <alignment horizontal="left" vertical="center" shrinkToFit="1"/>
      <protection locked="0"/>
    </xf>
    <xf numFmtId="0" fontId="44" fillId="33" borderId="24" xfId="0" applyFont="1" applyFill="1" applyBorder="1" applyAlignment="1" applyProtection="1">
      <alignment vertical="center"/>
      <protection locked="0"/>
    </xf>
    <xf numFmtId="0" fontId="45" fillId="0" borderId="0" xfId="0" applyFont="1" applyAlignment="1" applyProtection="1">
      <alignment vertical="center"/>
      <protection hidden="1"/>
    </xf>
    <xf numFmtId="0" fontId="45" fillId="0" borderId="0" xfId="0" applyFont="1" applyBorder="1" applyAlignment="1" applyProtection="1">
      <alignment vertical="center"/>
      <protection hidden="1"/>
    </xf>
    <xf numFmtId="0" fontId="45" fillId="0" borderId="0" xfId="0" applyFont="1" applyAlignment="1" applyProtection="1">
      <alignment horizontal="right" vertical="center"/>
      <protection hidden="1"/>
    </xf>
    <xf numFmtId="0" fontId="45" fillId="0" borderId="53" xfId="0" applyFont="1" applyBorder="1" applyAlignment="1" applyProtection="1">
      <alignment horizontal="center" vertical="center"/>
      <protection hidden="1"/>
    </xf>
    <xf numFmtId="0" fontId="45" fillId="0" borderId="0" xfId="0" applyFont="1" applyBorder="1" applyAlignment="1" applyProtection="1">
      <alignment vertical="center"/>
      <protection hidden="1"/>
    </xf>
    <xf numFmtId="0" fontId="45" fillId="0" borderId="54" xfId="0" applyFont="1" applyBorder="1" applyAlignment="1" applyProtection="1">
      <alignment horizontal="right" vertical="center"/>
      <protection hidden="1"/>
    </xf>
    <xf numFmtId="0" fontId="45" fillId="0" borderId="55" xfId="0" applyFont="1" applyBorder="1" applyAlignment="1" applyProtection="1">
      <alignment vertical="center"/>
      <protection hidden="1"/>
    </xf>
    <xf numFmtId="0" fontId="45" fillId="0" borderId="56" xfId="0" applyFont="1" applyBorder="1" applyAlignment="1" applyProtection="1">
      <alignment vertical="center"/>
      <protection hidden="1"/>
    </xf>
    <xf numFmtId="0" fontId="45" fillId="0" borderId="57" xfId="0" applyFont="1" applyBorder="1" applyAlignment="1" applyProtection="1">
      <alignment horizontal="right" vertical="center"/>
      <protection hidden="1"/>
    </xf>
    <xf numFmtId="0" fontId="45" fillId="0" borderId="58" xfId="0" applyFont="1" applyBorder="1" applyAlignment="1" applyProtection="1">
      <alignment vertical="center"/>
      <protection hidden="1"/>
    </xf>
    <xf numFmtId="0" fontId="45" fillId="0" borderId="59" xfId="0" applyFont="1" applyBorder="1" applyAlignment="1" applyProtection="1">
      <alignment vertical="center"/>
      <protection hidden="1"/>
    </xf>
    <xf numFmtId="0" fontId="45" fillId="0" borderId="0" xfId="0" applyFont="1" applyFill="1" applyBorder="1" applyAlignment="1" applyProtection="1">
      <alignment horizontal="distributed" vertical="center"/>
      <protection hidden="1"/>
    </xf>
    <xf numFmtId="0" fontId="45" fillId="2" borderId="24" xfId="0"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45" fillId="0" borderId="0" xfId="0" applyFont="1" applyAlignment="1" applyProtection="1">
      <alignment horizontal="center" vertical="center"/>
      <protection hidden="1"/>
    </xf>
    <xf numFmtId="0" fontId="45" fillId="0" borderId="60" xfId="0" applyFont="1" applyBorder="1" applyAlignment="1" applyProtection="1">
      <alignment horizontal="center"/>
      <protection hidden="1"/>
    </xf>
    <xf numFmtId="0" fontId="45" fillId="0" borderId="61" xfId="0" applyFont="1" applyBorder="1" applyAlignment="1" applyProtection="1">
      <alignment horizontal="center" vertical="top"/>
      <protection hidden="1"/>
    </xf>
    <xf numFmtId="0" fontId="45" fillId="0" borderId="62" xfId="0" applyFont="1" applyBorder="1" applyAlignment="1" applyProtection="1">
      <alignment horizontal="right" vertical="center"/>
      <protection hidden="1"/>
    </xf>
    <xf numFmtId="0" fontId="45" fillId="0" borderId="63" xfId="0" applyFont="1" applyBorder="1" applyAlignment="1" applyProtection="1">
      <alignment vertical="center"/>
      <protection hidden="1"/>
    </xf>
    <xf numFmtId="0" fontId="45" fillId="0" borderId="54" xfId="0" applyFont="1" applyBorder="1" applyAlignment="1" applyProtection="1">
      <alignment horizontal="center" vertical="center"/>
      <protection hidden="1"/>
    </xf>
    <xf numFmtId="0" fontId="45" fillId="0" borderId="64" xfId="0" applyFont="1" applyBorder="1" applyAlignment="1" applyProtection="1">
      <alignment horizontal="center" vertical="center"/>
      <protection hidden="1"/>
    </xf>
    <xf numFmtId="0" fontId="45" fillId="0" borderId="65" xfId="0" applyFont="1" applyBorder="1" applyAlignment="1" applyProtection="1">
      <alignment horizontal="right" vertical="center"/>
      <protection hidden="1"/>
    </xf>
    <xf numFmtId="0" fontId="45" fillId="0" borderId="66" xfId="0" applyFont="1" applyBorder="1" applyAlignment="1" applyProtection="1">
      <alignment vertical="center"/>
      <protection hidden="1"/>
    </xf>
    <xf numFmtId="0" fontId="45" fillId="0" borderId="57" xfId="0" applyFont="1" applyBorder="1" applyAlignment="1" applyProtection="1">
      <alignment horizontal="center" vertical="center"/>
      <protection hidden="1"/>
    </xf>
    <xf numFmtId="0" fontId="45" fillId="0" borderId="67" xfId="0" applyFont="1" applyBorder="1" applyAlignment="1" applyProtection="1">
      <alignment vertical="center"/>
      <protection hidden="1"/>
    </xf>
    <xf numFmtId="0" fontId="45" fillId="0" borderId="57" xfId="0" applyFont="1" applyBorder="1" applyAlignment="1" applyProtection="1">
      <alignment vertical="center"/>
      <protection hidden="1"/>
    </xf>
    <xf numFmtId="0" fontId="45" fillId="0" borderId="67" xfId="0" applyFont="1" applyBorder="1" applyAlignment="1" applyProtection="1">
      <alignment horizontal="center" vertical="center"/>
      <protection hidden="1"/>
    </xf>
    <xf numFmtId="0" fontId="45" fillId="0" borderId="59" xfId="0" applyFont="1" applyBorder="1" applyAlignment="1" applyProtection="1">
      <alignment horizontal="right" vertical="center"/>
      <protection hidden="1"/>
    </xf>
    <xf numFmtId="0" fontId="45" fillId="0" borderId="0" xfId="0" applyFont="1" applyBorder="1" applyAlignment="1" applyProtection="1">
      <alignment horizontal="right" vertical="center"/>
      <protection hidden="1"/>
    </xf>
    <xf numFmtId="0" fontId="48" fillId="0" borderId="0" xfId="0" applyFont="1" applyAlignment="1" applyProtection="1">
      <alignment horizontal="center" vertical="center" textRotation="90"/>
      <protection hidden="1"/>
    </xf>
    <xf numFmtId="0" fontId="33" fillId="0" borderId="0" xfId="0" applyFont="1" applyAlignment="1" applyProtection="1">
      <alignment vertical="center"/>
      <protection hidden="1"/>
    </xf>
    <xf numFmtId="0" fontId="33" fillId="0" borderId="0" xfId="0" applyFont="1" applyFill="1" applyAlignment="1" applyProtection="1">
      <alignment vertical="center"/>
      <protection hidden="1"/>
    </xf>
    <xf numFmtId="0" fontId="0" fillId="0" borderId="0" xfId="0" applyFill="1" applyAlignment="1" applyProtection="1">
      <alignment vertical="center"/>
      <protection hidden="1"/>
    </xf>
    <xf numFmtId="0" fontId="33" fillId="0" borderId="0" xfId="0" applyFont="1" applyBorder="1" applyAlignment="1" applyProtection="1">
      <alignment vertical="center" shrinkToFit="1"/>
      <protection hidden="1"/>
    </xf>
    <xf numFmtId="0" fontId="33" fillId="0" borderId="0" xfId="0" applyFont="1" applyFill="1" applyBorder="1" applyAlignment="1" applyProtection="1">
      <alignment vertical="center" shrinkToFit="1"/>
      <protection hidden="1"/>
    </xf>
    <xf numFmtId="0" fontId="2" fillId="0" borderId="0" xfId="0" applyFont="1" applyFill="1" applyAlignment="1" applyProtection="1">
      <alignment vertical="center"/>
      <protection hidden="1"/>
    </xf>
    <xf numFmtId="0" fontId="8" fillId="0" borderId="0" xfId="0" applyFont="1" applyFill="1" applyAlignment="1" applyProtection="1">
      <alignment horizontal="distributed" vertical="center"/>
      <protection hidden="1"/>
    </xf>
    <xf numFmtId="0" fontId="8" fillId="0" borderId="0" xfId="0" applyFont="1" applyFill="1" applyAlignment="1" applyProtection="1">
      <alignment vertical="center"/>
      <protection hidden="1"/>
    </xf>
    <xf numFmtId="0" fontId="28" fillId="0" borderId="0" xfId="0" applyFont="1" applyFill="1" applyAlignment="1" applyProtection="1">
      <alignment vertical="center"/>
      <protection hidden="1"/>
    </xf>
    <xf numFmtId="0" fontId="44" fillId="0" borderId="0" xfId="0" applyFont="1" applyFill="1" applyBorder="1" applyAlignment="1" applyProtection="1">
      <alignment vertical="center"/>
      <protection hidden="1"/>
    </xf>
    <xf numFmtId="0" fontId="49" fillId="0" borderId="0" xfId="0" applyFont="1" applyAlignment="1" applyProtection="1">
      <alignment horizontal="left" vertical="center"/>
      <protection hidden="1"/>
    </xf>
    <xf numFmtId="0" fontId="5" fillId="0" borderId="0" xfId="65" applyFont="1" applyFill="1" applyBorder="1" applyAlignment="1" applyProtection="1">
      <alignment horizontal="center"/>
      <protection hidden="1"/>
    </xf>
    <xf numFmtId="0" fontId="49" fillId="0" borderId="0" xfId="62" applyFont="1" applyAlignment="1" applyProtection="1">
      <alignment vertical="center"/>
      <protection hidden="1"/>
    </xf>
    <xf numFmtId="0" fontId="52" fillId="0" borderId="0" xfId="62" applyFont="1" applyAlignment="1" applyProtection="1">
      <alignment vertical="center"/>
      <protection hidden="1"/>
    </xf>
    <xf numFmtId="0" fontId="49" fillId="0" borderId="17" xfId="62" applyFont="1" applyBorder="1" applyAlignment="1" applyProtection="1">
      <alignment vertical="center"/>
      <protection hidden="1"/>
    </xf>
    <xf numFmtId="0" fontId="49" fillId="0" borderId="23" xfId="62" applyFont="1" applyBorder="1" applyAlignment="1" applyProtection="1">
      <alignment vertical="center"/>
      <protection hidden="1"/>
    </xf>
    <xf numFmtId="0" fontId="49" fillId="0" borderId="19" xfId="62" applyFont="1" applyBorder="1" applyAlignment="1" applyProtection="1">
      <alignment vertical="center"/>
      <protection hidden="1"/>
    </xf>
    <xf numFmtId="0" fontId="49" fillId="0" borderId="15" xfId="62" applyFont="1" applyBorder="1" applyAlignment="1" applyProtection="1">
      <alignment vertical="center"/>
      <protection hidden="1"/>
    </xf>
    <xf numFmtId="0" fontId="49" fillId="0" borderId="32" xfId="62" applyFont="1" applyBorder="1" applyAlignment="1" applyProtection="1">
      <alignment vertical="center"/>
      <protection hidden="1"/>
    </xf>
    <xf numFmtId="0" fontId="49" fillId="0" borderId="0" xfId="62" applyFont="1" applyBorder="1" applyAlignment="1" applyProtection="1">
      <alignment vertical="center"/>
      <protection hidden="1"/>
    </xf>
    <xf numFmtId="0" fontId="49" fillId="0" borderId="13" xfId="62" applyFont="1" applyBorder="1" applyAlignment="1" applyProtection="1">
      <alignment vertical="center"/>
      <protection hidden="1"/>
    </xf>
    <xf numFmtId="0" fontId="49" fillId="0" borderId="25" xfId="62" applyFont="1" applyBorder="1" applyAlignment="1" applyProtection="1">
      <alignment vertical="center"/>
      <protection hidden="1"/>
    </xf>
    <xf numFmtId="0" fontId="49" fillId="0" borderId="28" xfId="62" applyFont="1" applyBorder="1" applyAlignment="1" applyProtection="1">
      <alignment vertical="center"/>
      <protection hidden="1"/>
    </xf>
    <xf numFmtId="0" fontId="49" fillId="0" borderId="21" xfId="62" applyFont="1" applyBorder="1" applyAlignment="1" applyProtection="1">
      <alignment vertical="center"/>
      <protection hidden="1"/>
    </xf>
    <xf numFmtId="0" fontId="49" fillId="0" borderId="26" xfId="62" applyFont="1" applyBorder="1" applyAlignment="1" applyProtection="1">
      <alignment vertical="center"/>
      <protection hidden="1"/>
    </xf>
    <xf numFmtId="184" fontId="49" fillId="0" borderId="0" xfId="62" applyNumberFormat="1" applyFont="1" applyAlignment="1" applyProtection="1">
      <alignment vertical="center"/>
      <protection hidden="1"/>
    </xf>
    <xf numFmtId="184" fontId="49" fillId="0" borderId="0" xfId="62" applyNumberFormat="1" applyFont="1" applyAlignment="1" applyProtection="1">
      <alignment horizontal="center" vertical="center"/>
      <protection hidden="1"/>
    </xf>
    <xf numFmtId="0" fontId="49" fillId="0" borderId="17" xfId="62" applyFont="1" applyBorder="1" applyAlignment="1" applyProtection="1">
      <alignment vertical="center" wrapText="1"/>
      <protection hidden="1"/>
    </xf>
    <xf numFmtId="184" fontId="53" fillId="0" borderId="0" xfId="62" applyNumberFormat="1" applyFont="1" applyAlignment="1" applyProtection="1">
      <alignment vertical="center"/>
      <protection hidden="1"/>
    </xf>
    <xf numFmtId="184" fontId="50" fillId="0" borderId="0" xfId="62" applyNumberFormat="1" applyFont="1" applyAlignment="1" applyProtection="1">
      <alignment vertical="center"/>
      <protection hidden="1"/>
    </xf>
    <xf numFmtId="184" fontId="50" fillId="0" borderId="0" xfId="62" applyNumberFormat="1" applyFont="1" applyAlignment="1" applyProtection="1">
      <alignment horizontal="right" vertical="center"/>
      <protection hidden="1"/>
    </xf>
    <xf numFmtId="184" fontId="53" fillId="0" borderId="0" xfId="62" applyNumberFormat="1" applyFont="1" applyAlignment="1" applyProtection="1">
      <alignment horizontal="center" vertical="center"/>
      <protection hidden="1"/>
    </xf>
    <xf numFmtId="0" fontId="45" fillId="0" borderId="22" xfId="0" applyFont="1" applyBorder="1" applyAlignment="1" applyProtection="1">
      <alignment vertical="center"/>
      <protection hidden="1"/>
    </xf>
    <xf numFmtId="0" fontId="45" fillId="0" borderId="21" xfId="0" applyFont="1" applyBorder="1" applyAlignment="1" applyProtection="1">
      <alignment vertical="center"/>
      <protection hidden="1"/>
    </xf>
    <xf numFmtId="0" fontId="45" fillId="0" borderId="68" xfId="0" applyFont="1" applyBorder="1" applyAlignment="1" applyProtection="1">
      <alignment vertical="center"/>
      <protection hidden="1"/>
    </xf>
    <xf numFmtId="0" fontId="45" fillId="0" borderId="17" xfId="0" applyFont="1" applyBorder="1" applyAlignment="1" applyProtection="1">
      <alignment vertical="center"/>
      <protection hidden="1"/>
    </xf>
    <xf numFmtId="0" fontId="45" fillId="0" borderId="23" xfId="0" applyFont="1" applyBorder="1" applyAlignment="1" applyProtection="1">
      <alignment vertical="center"/>
      <protection hidden="1"/>
    </xf>
    <xf numFmtId="0" fontId="45" fillId="0" borderId="69" xfId="0" applyFont="1" applyBorder="1" applyAlignment="1" applyProtection="1">
      <alignment vertical="center"/>
      <protection hidden="1"/>
    </xf>
    <xf numFmtId="0" fontId="45" fillId="0" borderId="21" xfId="0" applyFont="1" applyBorder="1" applyAlignment="1" applyProtection="1">
      <alignment horizontal="right" vertical="center"/>
      <protection hidden="1"/>
    </xf>
    <xf numFmtId="0" fontId="54" fillId="0" borderId="21" xfId="0" applyFont="1" applyBorder="1" applyAlignment="1" applyProtection="1">
      <alignment horizontal="right" vertical="center"/>
      <protection hidden="1"/>
    </xf>
    <xf numFmtId="0" fontId="45" fillId="0" borderId="0" xfId="0" applyFont="1" applyAlignment="1" applyProtection="1">
      <alignment vertical="center"/>
      <protection hidden="1"/>
    </xf>
    <xf numFmtId="0" fontId="45" fillId="35" borderId="0" xfId="0" applyFont="1" applyFill="1" applyAlignment="1" applyProtection="1">
      <alignment vertical="center"/>
      <protection hidden="1"/>
    </xf>
    <xf numFmtId="0" fontId="102" fillId="35" borderId="0" xfId="0" applyFont="1" applyFill="1" applyAlignment="1" applyProtection="1">
      <alignment vertical="center"/>
      <protection hidden="1"/>
    </xf>
    <xf numFmtId="0" fontId="49" fillId="0" borderId="0" xfId="62" applyFont="1" applyBorder="1" applyAlignment="1" applyProtection="1">
      <alignment horizontal="center" vertical="center"/>
      <protection hidden="1"/>
    </xf>
    <xf numFmtId="0" fontId="49" fillId="0" borderId="0" xfId="62" applyFont="1" applyBorder="1" applyAlignment="1" applyProtection="1">
      <alignment horizontal="left" vertical="center"/>
      <protection hidden="1"/>
    </xf>
    <xf numFmtId="0" fontId="45" fillId="0" borderId="0" xfId="0" applyFont="1" applyBorder="1" applyAlignment="1" applyProtection="1">
      <alignment horizontal="center" vertical="center"/>
      <protection hidden="1"/>
    </xf>
    <xf numFmtId="0" fontId="24" fillId="0" borderId="0" xfId="0" applyFont="1" applyAlignment="1">
      <alignment horizontal="justify" vertical="center"/>
    </xf>
    <xf numFmtId="0" fontId="7" fillId="0" borderId="0" xfId="0" applyFont="1" applyAlignment="1">
      <alignment horizontal="justify" vertical="center"/>
    </xf>
    <xf numFmtId="0" fontId="45" fillId="0" borderId="70" xfId="0" applyFont="1" applyBorder="1" applyAlignment="1" applyProtection="1">
      <alignment horizontal="right" vertical="center"/>
      <protection hidden="1"/>
    </xf>
    <xf numFmtId="0" fontId="45" fillId="0" borderId="71" xfId="0" applyFont="1" applyBorder="1" applyAlignment="1" applyProtection="1">
      <alignment vertical="center"/>
      <protection hidden="1"/>
    </xf>
    <xf numFmtId="0" fontId="45" fillId="0" borderId="72" xfId="0" applyFont="1" applyBorder="1" applyAlignment="1" applyProtection="1">
      <alignment vertical="center"/>
      <protection hidden="1"/>
    </xf>
    <xf numFmtId="0" fontId="45" fillId="0" borderId="73" xfId="0" applyFont="1" applyBorder="1" applyAlignment="1" applyProtection="1">
      <alignment vertical="center"/>
      <protection hidden="1"/>
    </xf>
    <xf numFmtId="0" fontId="45" fillId="0" borderId="74" xfId="0" applyFont="1" applyBorder="1" applyAlignment="1" applyProtection="1">
      <alignment horizontal="center" vertical="center"/>
      <protection hidden="1"/>
    </xf>
    <xf numFmtId="0" fontId="45" fillId="0" borderId="75" xfId="0" applyFont="1" applyBorder="1" applyAlignment="1" applyProtection="1">
      <alignment horizontal="center" vertical="center"/>
      <protection hidden="1"/>
    </xf>
    <xf numFmtId="0" fontId="55" fillId="0" borderId="0" xfId="0" applyFont="1" applyAlignment="1">
      <alignment vertical="center"/>
    </xf>
    <xf numFmtId="0" fontId="7" fillId="0" borderId="0" xfId="0" applyFont="1" applyAlignment="1">
      <alignment vertical="center" wrapText="1"/>
    </xf>
    <xf numFmtId="0" fontId="5" fillId="0" borderId="0" xfId="0" applyFont="1" applyAlignment="1">
      <alignment vertical="center"/>
    </xf>
    <xf numFmtId="0" fontId="0" fillId="0" borderId="0" xfId="0" applyAlignment="1">
      <alignment vertical="center"/>
    </xf>
    <xf numFmtId="0" fontId="19" fillId="0" borderId="0" xfId="0" applyFont="1" applyAlignment="1">
      <alignment horizontal="center" vertical="center"/>
    </xf>
    <xf numFmtId="184" fontId="27" fillId="0" borderId="0" xfId="63" applyNumberFormat="1" applyFont="1" applyFill="1" applyAlignment="1" applyProtection="1">
      <alignment horizontal="center" vertical="center"/>
      <protection locked="0"/>
    </xf>
    <xf numFmtId="184" fontId="27" fillId="2" borderId="0" xfId="63" applyNumberFormat="1" applyFont="1" applyFill="1" applyAlignment="1" applyProtection="1">
      <alignment vertical="center"/>
      <protection locked="0"/>
    </xf>
    <xf numFmtId="184" fontId="27" fillId="0" borderId="0" xfId="63" applyNumberFormat="1" applyFont="1" applyFill="1" applyAlignment="1" applyProtection="1">
      <alignment vertical="center"/>
      <protection locked="0"/>
    </xf>
    <xf numFmtId="0" fontId="57" fillId="0" borderId="0" xfId="0" applyFont="1" applyAlignment="1">
      <alignment vertical="center"/>
    </xf>
    <xf numFmtId="0" fontId="45" fillId="0" borderId="76" xfId="0" applyFont="1" applyBorder="1" applyAlignment="1" applyProtection="1">
      <alignment horizontal="right" vertical="center"/>
      <protection hidden="1"/>
    </xf>
    <xf numFmtId="0" fontId="45" fillId="0" borderId="77" xfId="0" applyFont="1" applyBorder="1" applyAlignment="1" applyProtection="1">
      <alignment vertical="center"/>
      <protection hidden="1"/>
    </xf>
    <xf numFmtId="0" fontId="45" fillId="0" borderId="78" xfId="0" applyFont="1" applyBorder="1" applyAlignment="1" applyProtection="1">
      <alignment vertical="center"/>
      <protection hidden="1"/>
    </xf>
    <xf numFmtId="0" fontId="45" fillId="0" borderId="79" xfId="0" applyFont="1" applyBorder="1" applyAlignment="1" applyProtection="1">
      <alignment horizontal="right" vertical="center"/>
      <protection hidden="1"/>
    </xf>
    <xf numFmtId="0" fontId="45" fillId="0" borderId="80" xfId="0" applyFont="1" applyBorder="1" applyAlignment="1" applyProtection="1">
      <alignment vertical="center"/>
      <protection hidden="1"/>
    </xf>
    <xf numFmtId="0" fontId="45" fillId="0" borderId="81" xfId="0" applyFont="1" applyBorder="1" applyAlignment="1" applyProtection="1">
      <alignment vertical="center"/>
      <protection hidden="1"/>
    </xf>
    <xf numFmtId="0" fontId="49" fillId="0" borderId="17" xfId="62" applyFont="1" applyBorder="1" applyAlignment="1" applyProtection="1">
      <alignment horizontal="left" vertical="center" wrapText="1"/>
      <protection hidden="1"/>
    </xf>
    <xf numFmtId="0" fontId="49" fillId="0" borderId="23" xfId="62" applyFont="1" applyBorder="1" applyAlignment="1" applyProtection="1">
      <alignment horizontal="left" vertical="center"/>
      <protection hidden="1"/>
    </xf>
    <xf numFmtId="0" fontId="49" fillId="0" borderId="19" xfId="62" applyFont="1" applyBorder="1" applyAlignment="1" applyProtection="1">
      <alignment horizontal="left" vertical="center"/>
      <protection hidden="1"/>
    </xf>
    <xf numFmtId="0" fontId="49" fillId="0" borderId="13" xfId="62" applyFont="1" applyBorder="1" applyAlignment="1" applyProtection="1">
      <alignment horizontal="left" vertical="center"/>
      <protection hidden="1"/>
    </xf>
    <xf numFmtId="0" fontId="49" fillId="0" borderId="0" xfId="62" applyFont="1" applyBorder="1" applyAlignment="1" applyProtection="1">
      <alignment horizontal="left" vertical="center"/>
      <protection hidden="1"/>
    </xf>
    <xf numFmtId="0" fontId="49" fillId="0" borderId="25" xfId="62" applyFont="1" applyBorder="1" applyAlignment="1" applyProtection="1">
      <alignment horizontal="left" vertical="center"/>
      <protection hidden="1"/>
    </xf>
    <xf numFmtId="0" fontId="49" fillId="0" borderId="15" xfId="62" applyFont="1" applyBorder="1" applyAlignment="1" applyProtection="1">
      <alignment horizontal="left" vertical="center"/>
      <protection hidden="1"/>
    </xf>
    <xf numFmtId="0" fontId="49" fillId="0" borderId="32" xfId="62" applyFont="1" applyBorder="1" applyAlignment="1" applyProtection="1">
      <alignment horizontal="left" vertical="center"/>
      <protection hidden="1"/>
    </xf>
    <xf numFmtId="0" fontId="49" fillId="0" borderId="28" xfId="62" applyFont="1" applyBorder="1" applyAlignment="1" applyProtection="1">
      <alignment horizontal="left" vertical="center"/>
      <protection hidden="1"/>
    </xf>
    <xf numFmtId="184" fontId="53" fillId="0" borderId="0" xfId="62" applyNumberFormat="1" applyFont="1" applyAlignment="1" applyProtection="1">
      <alignment horizontal="center" vertical="center"/>
      <protection hidden="1"/>
    </xf>
    <xf numFmtId="184" fontId="50" fillId="0" borderId="0" xfId="62" applyNumberFormat="1" applyFont="1" applyAlignment="1" applyProtection="1">
      <alignment horizontal="center" vertical="center"/>
      <protection hidden="1"/>
    </xf>
    <xf numFmtId="0" fontId="49" fillId="0" borderId="13" xfId="62" applyFont="1" applyBorder="1" applyAlignment="1" applyProtection="1">
      <alignment horizontal="center" vertical="center"/>
      <protection hidden="1"/>
    </xf>
    <xf numFmtId="0" fontId="49" fillId="0" borderId="0" xfId="62" applyFont="1" applyBorder="1" applyAlignment="1" applyProtection="1">
      <alignment horizontal="center" vertical="center"/>
      <protection hidden="1"/>
    </xf>
    <xf numFmtId="0" fontId="49" fillId="0" borderId="25" xfId="62" applyFont="1" applyBorder="1" applyAlignment="1" applyProtection="1">
      <alignment horizontal="center" vertical="center"/>
      <protection hidden="1"/>
    </xf>
    <xf numFmtId="0" fontId="45" fillId="0" borderId="17" xfId="0" applyFont="1" applyBorder="1" applyAlignment="1" applyProtection="1">
      <alignment horizontal="center" vertical="center"/>
      <protection hidden="1"/>
    </xf>
    <xf numFmtId="0" fontId="45" fillId="0" borderId="23" xfId="0" applyFont="1" applyBorder="1" applyAlignment="1" applyProtection="1">
      <alignment horizontal="center" vertical="center"/>
      <protection hidden="1"/>
    </xf>
    <xf numFmtId="0" fontId="45" fillId="0" borderId="13" xfId="0" applyFont="1" applyBorder="1" applyAlignment="1" applyProtection="1">
      <alignment horizontal="center" vertical="center"/>
      <protection hidden="1"/>
    </xf>
    <xf numFmtId="0" fontId="45" fillId="0" borderId="0" xfId="0" applyFont="1" applyBorder="1" applyAlignment="1" applyProtection="1">
      <alignment horizontal="center" vertical="center"/>
      <protection hidden="1"/>
    </xf>
    <xf numFmtId="0" fontId="45" fillId="0" borderId="17" xfId="0" applyFont="1" applyBorder="1" applyAlignment="1" applyProtection="1">
      <alignment horizontal="center" vertical="center" wrapText="1"/>
      <protection hidden="1"/>
    </xf>
    <xf numFmtId="0" fontId="45" fillId="0" borderId="19" xfId="0" applyFont="1" applyBorder="1" applyAlignment="1" applyProtection="1">
      <alignment horizontal="center" vertical="center" wrapText="1"/>
      <protection hidden="1"/>
    </xf>
    <xf numFmtId="0" fontId="45" fillId="0" borderId="15" xfId="0" applyFont="1" applyBorder="1" applyAlignment="1" applyProtection="1">
      <alignment horizontal="center" vertical="center" wrapText="1"/>
      <protection hidden="1"/>
    </xf>
    <xf numFmtId="0" fontId="45" fillId="0" borderId="28" xfId="0" applyFont="1" applyBorder="1" applyAlignment="1" applyProtection="1">
      <alignment horizontal="center" vertical="center" wrapText="1"/>
      <protection hidden="1"/>
    </xf>
    <xf numFmtId="0" fontId="49" fillId="0" borderId="17" xfId="62" applyFont="1" applyBorder="1" applyAlignment="1" applyProtection="1">
      <alignment horizontal="left" vertical="center"/>
      <protection hidden="1"/>
    </xf>
    <xf numFmtId="0" fontId="49" fillId="0" borderId="23" xfId="62" applyFont="1" applyBorder="1" applyAlignment="1" applyProtection="1">
      <alignment horizontal="left" vertical="center" wrapText="1"/>
      <protection hidden="1"/>
    </xf>
    <xf numFmtId="0" fontId="49" fillId="0" borderId="19" xfId="62" applyFont="1" applyBorder="1" applyAlignment="1" applyProtection="1">
      <alignment horizontal="left" vertical="center" wrapText="1"/>
      <protection hidden="1"/>
    </xf>
    <xf numFmtId="0" fontId="49" fillId="0" borderId="0" xfId="62" applyFont="1" applyBorder="1" applyAlignment="1" applyProtection="1">
      <alignment horizontal="left" vertical="center" wrapText="1"/>
      <protection hidden="1"/>
    </xf>
    <xf numFmtId="0" fontId="49" fillId="0" borderId="25" xfId="62" applyFont="1" applyBorder="1" applyAlignment="1" applyProtection="1">
      <alignment horizontal="left" vertical="center" wrapText="1"/>
      <protection hidden="1"/>
    </xf>
    <xf numFmtId="0" fontId="49" fillId="0" borderId="32" xfId="62" applyFont="1" applyBorder="1" applyAlignment="1" applyProtection="1">
      <alignment horizontal="left" vertical="center" wrapText="1"/>
      <protection hidden="1"/>
    </xf>
    <xf numFmtId="0" fontId="49" fillId="0" borderId="28" xfId="62" applyFont="1" applyBorder="1" applyAlignment="1" applyProtection="1">
      <alignment horizontal="left" vertical="center" wrapText="1"/>
      <protection hidden="1"/>
    </xf>
    <xf numFmtId="0" fontId="51" fillId="0" borderId="0" xfId="62" applyFont="1" applyAlignment="1" applyProtection="1">
      <alignment horizontal="center" vertical="center"/>
      <protection hidden="1"/>
    </xf>
    <xf numFmtId="0" fontId="49" fillId="0" borderId="22" xfId="62" applyFont="1" applyBorder="1" applyAlignment="1" applyProtection="1">
      <alignment horizontal="distributed" vertical="center"/>
      <protection hidden="1"/>
    </xf>
    <xf numFmtId="0" fontId="49" fillId="0" borderId="21" xfId="62" applyFont="1" applyBorder="1" applyAlignment="1" applyProtection="1">
      <alignment horizontal="distributed" vertical="center"/>
      <protection hidden="1"/>
    </xf>
    <xf numFmtId="0" fontId="49" fillId="0" borderId="26" xfId="62" applyFont="1" applyBorder="1" applyAlignment="1" applyProtection="1">
      <alignment horizontal="distributed" vertical="center"/>
      <protection hidden="1"/>
    </xf>
    <xf numFmtId="0" fontId="49" fillId="0" borderId="22" xfId="62" applyFont="1" applyBorder="1" applyAlignment="1" applyProtection="1">
      <alignment horizontal="center" vertical="center"/>
      <protection hidden="1"/>
    </xf>
    <xf numFmtId="0" fontId="49" fillId="0" borderId="21" xfId="62" applyFont="1" applyBorder="1" applyAlignment="1" applyProtection="1">
      <alignment horizontal="center" vertical="center"/>
      <protection hidden="1"/>
    </xf>
    <xf numFmtId="0" fontId="49" fillId="0" borderId="26" xfId="62" applyFont="1" applyBorder="1" applyAlignment="1" applyProtection="1">
      <alignment horizontal="center" vertical="center"/>
      <protection hidden="1"/>
    </xf>
    <xf numFmtId="0" fontId="49" fillId="0" borderId="17" xfId="62" applyFont="1" applyBorder="1" applyAlignment="1" applyProtection="1">
      <alignment horizontal="center" vertical="center"/>
      <protection hidden="1"/>
    </xf>
    <xf numFmtId="0" fontId="49" fillId="0" borderId="23" xfId="62" applyFont="1" applyBorder="1" applyAlignment="1" applyProtection="1">
      <alignment horizontal="center" vertical="center"/>
      <protection hidden="1"/>
    </xf>
    <xf numFmtId="0" fontId="49" fillId="0" borderId="19" xfId="62" applyFont="1" applyBorder="1" applyAlignment="1" applyProtection="1">
      <alignment horizontal="center" vertical="center"/>
      <protection hidden="1"/>
    </xf>
    <xf numFmtId="0" fontId="49" fillId="0" borderId="15" xfId="62" applyFont="1" applyBorder="1" applyAlignment="1" applyProtection="1">
      <alignment horizontal="center" vertical="center"/>
      <protection hidden="1"/>
    </xf>
    <xf numFmtId="0" fontId="49" fillId="0" borderId="32" xfId="62" applyFont="1" applyBorder="1" applyAlignment="1" applyProtection="1">
      <alignment horizontal="center" vertical="center"/>
      <protection hidden="1"/>
    </xf>
    <xf numFmtId="0" fontId="49" fillId="0" borderId="28" xfId="62" applyFont="1" applyBorder="1" applyAlignment="1" applyProtection="1">
      <alignment horizontal="center" vertical="center"/>
      <protection hidden="1"/>
    </xf>
    <xf numFmtId="0" fontId="45" fillId="0" borderId="19" xfId="0" applyFont="1" applyBorder="1" applyAlignment="1" applyProtection="1">
      <alignment horizontal="center" vertical="center"/>
      <protection hidden="1"/>
    </xf>
    <xf numFmtId="0" fontId="45" fillId="0" borderId="22" xfId="0" applyFont="1" applyBorder="1" applyAlignment="1" applyProtection="1">
      <alignment horizontal="center" vertical="center"/>
      <protection hidden="1"/>
    </xf>
    <xf numFmtId="0" fontId="45" fillId="0" borderId="26" xfId="0" applyFont="1" applyBorder="1" applyAlignment="1" applyProtection="1">
      <alignment horizontal="center" vertical="center"/>
      <protection hidden="1"/>
    </xf>
    <xf numFmtId="0" fontId="45" fillId="0" borderId="21" xfId="0" applyFont="1" applyBorder="1" applyAlignment="1" applyProtection="1">
      <alignment horizontal="center" vertical="center"/>
      <protection hidden="1"/>
    </xf>
    <xf numFmtId="0" fontId="45" fillId="0" borderId="17" xfId="0" applyFont="1" applyBorder="1" applyAlignment="1" applyProtection="1">
      <alignment horizontal="center"/>
      <protection hidden="1"/>
    </xf>
    <xf numFmtId="0" fontId="45" fillId="0" borderId="19" xfId="0" applyFont="1" applyBorder="1" applyAlignment="1" applyProtection="1">
      <alignment horizontal="center"/>
      <protection hidden="1"/>
    </xf>
    <xf numFmtId="0" fontId="45" fillId="0" borderId="15" xfId="0" applyFont="1" applyBorder="1" applyAlignment="1" applyProtection="1">
      <alignment horizontal="center" vertical="top"/>
      <protection hidden="1"/>
    </xf>
    <xf numFmtId="0" fontId="45" fillId="0" borderId="28" xfId="0" applyFont="1" applyBorder="1" applyAlignment="1" applyProtection="1">
      <alignment horizontal="center" vertical="top"/>
      <protection hidden="1"/>
    </xf>
    <xf numFmtId="0" fontId="45" fillId="0" borderId="32" xfId="0" applyFont="1" applyBorder="1" applyAlignment="1" applyProtection="1">
      <alignment horizontal="center" vertical="center"/>
      <protection hidden="1"/>
    </xf>
    <xf numFmtId="0" fontId="45" fillId="0" borderId="15" xfId="0" applyFont="1" applyBorder="1" applyAlignment="1" applyProtection="1">
      <alignment horizontal="center" vertical="center"/>
      <protection hidden="1"/>
    </xf>
    <xf numFmtId="0" fontId="45" fillId="0" borderId="82" xfId="0" applyFont="1" applyBorder="1" applyAlignment="1" applyProtection="1">
      <alignment horizontal="center" vertical="center" wrapText="1"/>
      <protection hidden="1"/>
    </xf>
    <xf numFmtId="0" fontId="45" fillId="0" borderId="83" xfId="0" applyFont="1" applyBorder="1" applyAlignment="1" applyProtection="1">
      <alignment horizontal="center" vertical="center" wrapText="1"/>
      <protection hidden="1"/>
    </xf>
    <xf numFmtId="0" fontId="45" fillId="0" borderId="84" xfId="0" applyFont="1" applyBorder="1" applyAlignment="1" applyProtection="1">
      <alignment horizontal="center" vertical="center"/>
      <protection hidden="1"/>
    </xf>
    <xf numFmtId="0" fontId="45" fillId="0" borderId="85" xfId="0" applyFont="1" applyBorder="1" applyAlignment="1" applyProtection="1">
      <alignment horizontal="center" vertical="center"/>
      <protection hidden="1"/>
    </xf>
    <xf numFmtId="0" fontId="45" fillId="0" borderId="86" xfId="0" applyFont="1" applyBorder="1" applyAlignment="1" applyProtection="1">
      <alignment horizontal="distributed" vertical="center" indent="4"/>
      <protection hidden="1"/>
    </xf>
    <xf numFmtId="0" fontId="45" fillId="0" borderId="87" xfId="0" applyFont="1" applyBorder="1" applyAlignment="1" applyProtection="1">
      <alignment horizontal="distributed" vertical="center" indent="4"/>
      <protection hidden="1"/>
    </xf>
    <xf numFmtId="0" fontId="45" fillId="0" borderId="88" xfId="0" applyFont="1" applyBorder="1" applyAlignment="1" applyProtection="1">
      <alignment horizontal="distributed" vertical="center" indent="4"/>
      <protection hidden="1"/>
    </xf>
    <xf numFmtId="0" fontId="45" fillId="0" borderId="89" xfId="0" applyFont="1" applyBorder="1" applyAlignment="1" applyProtection="1">
      <alignment horizontal="distributed" vertical="center" indent="4"/>
      <protection hidden="1"/>
    </xf>
    <xf numFmtId="0" fontId="45" fillId="0" borderId="0" xfId="0" applyFont="1" applyBorder="1" applyAlignment="1" applyProtection="1">
      <alignment horizontal="distributed" vertical="center" indent="4"/>
      <protection hidden="1"/>
    </xf>
    <xf numFmtId="0" fontId="45" fillId="0" borderId="90" xfId="0" applyFont="1" applyBorder="1" applyAlignment="1" applyProtection="1">
      <alignment horizontal="distributed" vertical="center" indent="4"/>
      <protection hidden="1"/>
    </xf>
    <xf numFmtId="0" fontId="45" fillId="0" borderId="86" xfId="0" applyFont="1" applyBorder="1" applyAlignment="1" applyProtection="1">
      <alignment horizontal="center" vertical="center"/>
      <protection hidden="1"/>
    </xf>
    <xf numFmtId="0" fontId="45" fillId="0" borderId="87" xfId="0" applyFont="1" applyBorder="1" applyAlignment="1" applyProtection="1">
      <alignment horizontal="center" vertical="center"/>
      <protection hidden="1"/>
    </xf>
    <xf numFmtId="0" fontId="45" fillId="0" borderId="88" xfId="0" applyFont="1" applyBorder="1" applyAlignment="1" applyProtection="1">
      <alignment horizontal="center" vertical="center"/>
      <protection hidden="1"/>
    </xf>
    <xf numFmtId="0" fontId="45" fillId="0" borderId="89" xfId="0" applyFont="1" applyBorder="1" applyAlignment="1" applyProtection="1">
      <alignment horizontal="center" vertical="center"/>
      <protection hidden="1"/>
    </xf>
    <xf numFmtId="0" fontId="45" fillId="0" borderId="90" xfId="0" applyFont="1" applyBorder="1" applyAlignment="1" applyProtection="1">
      <alignment horizontal="center" vertical="center"/>
      <protection hidden="1"/>
    </xf>
    <xf numFmtId="0" fontId="45" fillId="36" borderId="91" xfId="0" applyFont="1" applyFill="1" applyBorder="1" applyAlignment="1" applyProtection="1">
      <alignment horizontal="distributed" vertical="center"/>
      <protection hidden="1"/>
    </xf>
    <xf numFmtId="0" fontId="45" fillId="36" borderId="92" xfId="0" applyFont="1" applyFill="1" applyBorder="1" applyAlignment="1" applyProtection="1">
      <alignment horizontal="distributed" vertical="center"/>
      <protection hidden="1"/>
    </xf>
    <xf numFmtId="0" fontId="45" fillId="36" borderId="22" xfId="0" applyFont="1" applyFill="1" applyBorder="1" applyAlignment="1" applyProtection="1">
      <alignment horizontal="distributed" vertical="center"/>
      <protection hidden="1"/>
    </xf>
    <xf numFmtId="0" fontId="45" fillId="36" borderId="26" xfId="0" applyFont="1" applyFill="1" applyBorder="1" applyAlignment="1" applyProtection="1">
      <alignment horizontal="distributed" vertical="center"/>
      <protection hidden="1"/>
    </xf>
    <xf numFmtId="0" fontId="45" fillId="13" borderId="22" xfId="0" applyFont="1" applyFill="1" applyBorder="1" applyAlignment="1" applyProtection="1">
      <alignment horizontal="distributed" vertical="center"/>
      <protection hidden="1"/>
    </xf>
    <xf numFmtId="0" fontId="45" fillId="13" borderId="26" xfId="0" applyFont="1" applyFill="1" applyBorder="1" applyAlignment="1" applyProtection="1">
      <alignment horizontal="distributed" vertical="center"/>
      <protection hidden="1"/>
    </xf>
    <xf numFmtId="0" fontId="45" fillId="37" borderId="22" xfId="0" applyFont="1" applyFill="1" applyBorder="1" applyAlignment="1" applyProtection="1">
      <alignment horizontal="distributed" vertical="center"/>
      <protection hidden="1"/>
    </xf>
    <xf numFmtId="0" fontId="45" fillId="37" borderId="26" xfId="0" applyFont="1" applyFill="1" applyBorder="1" applyAlignment="1" applyProtection="1">
      <alignment horizontal="distributed" vertical="center"/>
      <protection hidden="1"/>
    </xf>
    <xf numFmtId="0" fontId="46" fillId="0" borderId="0" xfId="0" applyFont="1" applyAlignment="1" applyProtection="1">
      <alignment horizontal="center" vertical="center"/>
      <protection hidden="1"/>
    </xf>
    <xf numFmtId="0" fontId="45" fillId="0" borderId="93" xfId="0" applyFont="1" applyBorder="1" applyAlignment="1" applyProtection="1">
      <alignment horizontal="center" vertical="center"/>
      <protection hidden="1"/>
    </xf>
    <xf numFmtId="0" fontId="45" fillId="0" borderId="94" xfId="0" applyFont="1" applyBorder="1" applyAlignment="1" applyProtection="1">
      <alignment horizontal="center" vertical="center"/>
      <protection hidden="1"/>
    </xf>
    <xf numFmtId="0" fontId="45" fillId="37" borderId="66" xfId="0" applyFont="1" applyFill="1" applyBorder="1" applyAlignment="1" applyProtection="1">
      <alignment horizontal="distributed" vertical="center"/>
      <protection hidden="1"/>
    </xf>
    <xf numFmtId="0" fontId="45" fillId="37" borderId="59" xfId="0" applyFont="1" applyFill="1" applyBorder="1" applyAlignment="1" applyProtection="1">
      <alignment horizontal="distributed" vertical="center"/>
      <protection hidden="1"/>
    </xf>
    <xf numFmtId="0" fontId="45" fillId="36" borderId="66" xfId="0" applyFont="1" applyFill="1" applyBorder="1" applyAlignment="1" applyProtection="1">
      <alignment horizontal="distributed" vertical="center"/>
      <protection hidden="1"/>
    </xf>
    <xf numFmtId="0" fontId="45" fillId="36" borderId="59" xfId="0" applyFont="1" applyFill="1" applyBorder="1" applyAlignment="1" applyProtection="1">
      <alignment horizontal="distributed" vertical="center"/>
      <protection hidden="1"/>
    </xf>
    <xf numFmtId="0" fontId="45" fillId="0" borderId="95" xfId="0" applyFont="1" applyBorder="1" applyAlignment="1" applyProtection="1">
      <alignment horizontal="distributed" vertical="center" indent="3"/>
      <protection hidden="1"/>
    </xf>
    <xf numFmtId="0" fontId="45" fillId="0" borderId="96" xfId="0" applyFont="1" applyBorder="1" applyAlignment="1" applyProtection="1">
      <alignment horizontal="distributed" vertical="center" indent="3"/>
      <protection hidden="1"/>
    </xf>
    <xf numFmtId="0" fontId="45" fillId="0" borderId="94" xfId="0" applyFont="1" applyBorder="1" applyAlignment="1" applyProtection="1">
      <alignment horizontal="distributed" vertical="center" indent="3"/>
      <protection hidden="1"/>
    </xf>
    <xf numFmtId="0" fontId="45" fillId="36" borderId="63" xfId="0" applyFont="1" applyFill="1" applyBorder="1" applyAlignment="1" applyProtection="1">
      <alignment horizontal="distributed" vertical="center"/>
      <protection hidden="1"/>
    </xf>
    <xf numFmtId="0" fontId="45" fillId="36" borderId="56" xfId="0" applyFont="1" applyFill="1" applyBorder="1" applyAlignment="1" applyProtection="1">
      <alignment horizontal="distributed" vertical="center"/>
      <protection hidden="1"/>
    </xf>
    <xf numFmtId="0" fontId="45" fillId="13" borderId="66" xfId="0" applyFont="1" applyFill="1" applyBorder="1" applyAlignment="1" applyProtection="1">
      <alignment horizontal="center" vertical="center"/>
      <protection hidden="1"/>
    </xf>
    <xf numFmtId="0" fontId="45" fillId="13" borderId="59" xfId="0" applyFont="1" applyFill="1" applyBorder="1" applyAlignment="1" applyProtection="1">
      <alignment horizontal="center" vertical="center"/>
      <protection hidden="1"/>
    </xf>
    <xf numFmtId="0" fontId="45" fillId="13" borderId="66" xfId="0" applyFont="1" applyFill="1" applyBorder="1" applyAlignment="1" applyProtection="1">
      <alignment horizontal="distributed" vertical="center"/>
      <protection hidden="1"/>
    </xf>
    <xf numFmtId="0" fontId="45" fillId="13" borderId="59" xfId="0" applyFont="1" applyFill="1" applyBorder="1" applyAlignment="1" applyProtection="1">
      <alignment horizontal="distributed" vertical="center"/>
      <protection hidden="1"/>
    </xf>
    <xf numFmtId="0" fontId="45" fillId="37" borderId="66" xfId="0" applyFont="1" applyFill="1" applyBorder="1" applyAlignment="1" applyProtection="1">
      <alignment horizontal="center" vertical="center"/>
      <protection hidden="1"/>
    </xf>
    <xf numFmtId="0" fontId="45" fillId="37" borderId="59" xfId="0" applyFont="1" applyFill="1" applyBorder="1" applyAlignment="1" applyProtection="1">
      <alignment horizontal="center" vertical="center"/>
      <protection hidden="1"/>
    </xf>
    <xf numFmtId="0" fontId="15" fillId="0" borderId="0" xfId="64" applyFont="1" applyAlignment="1" applyProtection="1">
      <alignment horizontal="left" vertical="center"/>
      <protection hidden="1"/>
    </xf>
    <xf numFmtId="0" fontId="0" fillId="0" borderId="0" xfId="0" applyAlignment="1">
      <alignment vertical="center"/>
    </xf>
    <xf numFmtId="0" fontId="100" fillId="0" borderId="0" xfId="0" applyFont="1" applyFill="1" applyBorder="1" applyAlignment="1" applyProtection="1">
      <alignment horizontal="left" vertical="center" textRotation="90"/>
      <protection hidden="1"/>
    </xf>
    <xf numFmtId="0" fontId="101" fillId="0" borderId="0" xfId="0" applyFont="1" applyAlignment="1" applyProtection="1">
      <alignment horizontal="left" vertical="center" wrapText="1"/>
      <protection hidden="1"/>
    </xf>
    <xf numFmtId="0" fontId="16" fillId="2" borderId="45" xfId="64" applyFont="1" applyFill="1" applyBorder="1" applyAlignment="1" applyProtection="1">
      <alignment horizontal="center" vertical="center"/>
      <protection hidden="1"/>
    </xf>
    <xf numFmtId="0" fontId="16" fillId="2" borderId="44" xfId="64" applyFont="1" applyFill="1" applyBorder="1" applyAlignment="1" applyProtection="1">
      <alignment horizontal="center" vertical="center"/>
      <protection hidden="1"/>
    </xf>
    <xf numFmtId="0" fontId="16" fillId="2" borderId="41" xfId="64" applyFont="1" applyFill="1" applyBorder="1" applyAlignment="1" applyProtection="1">
      <alignment horizontal="center" vertical="center"/>
      <protection hidden="1"/>
    </xf>
    <xf numFmtId="0" fontId="16" fillId="2" borderId="32" xfId="64" applyFont="1" applyFill="1" applyBorder="1" applyAlignment="1" applyProtection="1">
      <alignment horizontal="center" vertical="center"/>
      <protection hidden="1"/>
    </xf>
    <xf numFmtId="0" fontId="6" fillId="2" borderId="0" xfId="64" applyFont="1" applyFill="1" applyBorder="1" applyAlignment="1" applyProtection="1">
      <alignment horizontal="center" vertical="center"/>
      <protection hidden="1"/>
    </xf>
    <xf numFmtId="0" fontId="6" fillId="2" borderId="25" xfId="64" applyFont="1" applyFill="1" applyBorder="1" applyAlignment="1" applyProtection="1">
      <alignment horizontal="center" vertical="center"/>
      <protection hidden="1"/>
    </xf>
    <xf numFmtId="0" fontId="6" fillId="2" borderId="32" xfId="64" applyFont="1" applyFill="1" applyBorder="1" applyAlignment="1" applyProtection="1">
      <alignment horizontal="center" vertical="center"/>
      <protection hidden="1"/>
    </xf>
    <xf numFmtId="0" fontId="6" fillId="2" borderId="28" xfId="64" applyFont="1" applyFill="1" applyBorder="1" applyAlignment="1" applyProtection="1">
      <alignment horizontal="center" vertical="center"/>
      <protection hidden="1"/>
    </xf>
    <xf numFmtId="0" fontId="6" fillId="2" borderId="17" xfId="64" applyFont="1" applyFill="1" applyBorder="1" applyAlignment="1" applyProtection="1">
      <alignment horizontal="distributed" vertical="center" indent="2"/>
      <protection locked="0"/>
    </xf>
    <xf numFmtId="0" fontId="6" fillId="2" borderId="23" xfId="64" applyFont="1" applyFill="1" applyBorder="1" applyAlignment="1" applyProtection="1">
      <alignment horizontal="distributed" vertical="center" indent="2"/>
      <protection locked="0"/>
    </xf>
    <xf numFmtId="0" fontId="6" fillId="2" borderId="19" xfId="64" applyFont="1" applyFill="1" applyBorder="1" applyAlignment="1" applyProtection="1">
      <alignment horizontal="distributed" vertical="center" indent="2"/>
      <protection locked="0"/>
    </xf>
    <xf numFmtId="0" fontId="6" fillId="2" borderId="37" xfId="64" applyFont="1" applyFill="1" applyBorder="1" applyAlignment="1" applyProtection="1">
      <alignment horizontal="distributed" vertical="center" indent="2"/>
      <protection locked="0"/>
    </xf>
    <xf numFmtId="0" fontId="6" fillId="2" borderId="38" xfId="64" applyFont="1" applyFill="1" applyBorder="1" applyAlignment="1" applyProtection="1">
      <alignment horizontal="distributed" vertical="center" indent="2"/>
      <protection locked="0"/>
    </xf>
    <xf numFmtId="0" fontId="6" fillId="2" borderId="97" xfId="64" applyFont="1" applyFill="1" applyBorder="1" applyAlignment="1" applyProtection="1">
      <alignment horizontal="distributed" vertical="center" indent="2"/>
      <protection locked="0"/>
    </xf>
    <xf numFmtId="0" fontId="6" fillId="2" borderId="17" xfId="64" applyFont="1" applyFill="1" applyBorder="1" applyAlignment="1" applyProtection="1">
      <alignment horizontal="distributed" vertical="center" indent="1"/>
      <protection locked="0"/>
    </xf>
    <xf numFmtId="0" fontId="6" fillId="2" borderId="23" xfId="64" applyFont="1" applyFill="1" applyBorder="1" applyAlignment="1" applyProtection="1">
      <alignment horizontal="distributed" vertical="center" indent="1"/>
      <protection locked="0"/>
    </xf>
    <xf numFmtId="0" fontId="6" fillId="2" borderId="19" xfId="64" applyFont="1" applyFill="1" applyBorder="1" applyAlignment="1" applyProtection="1">
      <alignment horizontal="distributed" vertical="center" indent="1"/>
      <protection locked="0"/>
    </xf>
    <xf numFmtId="0" fontId="6" fillId="2" borderId="15" xfId="64" applyFont="1" applyFill="1" applyBorder="1" applyAlignment="1" applyProtection="1">
      <alignment horizontal="distributed" vertical="center" indent="1"/>
      <protection locked="0"/>
    </xf>
    <xf numFmtId="0" fontId="6" fillId="2" borderId="32" xfId="64" applyFont="1" applyFill="1" applyBorder="1" applyAlignment="1" applyProtection="1">
      <alignment horizontal="distributed" vertical="center" indent="1"/>
      <protection locked="0"/>
    </xf>
    <xf numFmtId="0" fontId="6" fillId="2" borderId="28" xfId="64" applyFont="1" applyFill="1" applyBorder="1" applyAlignment="1" applyProtection="1">
      <alignment horizontal="distributed" vertical="center" indent="1"/>
      <protection locked="0"/>
    </xf>
    <xf numFmtId="0" fontId="6" fillId="2" borderId="0" xfId="64" applyFont="1" applyFill="1" applyBorder="1" applyAlignment="1" applyProtection="1">
      <alignment horizontal="distributed" vertical="center"/>
      <protection hidden="1"/>
    </xf>
    <xf numFmtId="0" fontId="6" fillId="2" borderId="32" xfId="64" applyFont="1" applyFill="1" applyBorder="1" applyAlignment="1" applyProtection="1">
      <alignment horizontal="distributed" vertical="center"/>
      <protection hidden="1"/>
    </xf>
    <xf numFmtId="0" fontId="6" fillId="2" borderId="44" xfId="64" applyFont="1" applyFill="1" applyBorder="1" applyAlignment="1" applyProtection="1">
      <alignment horizontal="distributed" vertical="center"/>
      <protection hidden="1"/>
    </xf>
    <xf numFmtId="184" fontId="17" fillId="0" borderId="17" xfId="64" applyNumberFormat="1" applyFont="1" applyFill="1" applyBorder="1" applyAlignment="1" applyProtection="1">
      <alignment horizontal="center" vertical="center"/>
      <protection hidden="1"/>
    </xf>
    <xf numFmtId="184" fontId="17" fillId="0" borderId="23" xfId="64" applyNumberFormat="1" applyFont="1" applyFill="1" applyBorder="1" applyAlignment="1" applyProtection="1">
      <alignment horizontal="center" vertical="center"/>
      <protection hidden="1"/>
    </xf>
    <xf numFmtId="184" fontId="17" fillId="0" borderId="19" xfId="64" applyNumberFormat="1" applyFont="1" applyFill="1" applyBorder="1" applyAlignment="1" applyProtection="1">
      <alignment horizontal="center" vertical="center"/>
      <protection hidden="1"/>
    </xf>
    <xf numFmtId="184" fontId="17" fillId="0" borderId="15" xfId="64" applyNumberFormat="1" applyFont="1" applyFill="1" applyBorder="1" applyAlignment="1" applyProtection="1">
      <alignment horizontal="center" vertical="center"/>
      <protection hidden="1"/>
    </xf>
    <xf numFmtId="184" fontId="17" fillId="0" borderId="32" xfId="64" applyNumberFormat="1" applyFont="1" applyFill="1" applyBorder="1" applyAlignment="1" applyProtection="1">
      <alignment horizontal="center" vertical="center"/>
      <protection hidden="1"/>
    </xf>
    <xf numFmtId="184" fontId="17" fillId="0" borderId="28" xfId="64" applyNumberFormat="1" applyFont="1" applyFill="1" applyBorder="1" applyAlignment="1" applyProtection="1">
      <alignment horizontal="center" vertical="center"/>
      <protection hidden="1"/>
    </xf>
    <xf numFmtId="0" fontId="5" fillId="2" borderId="98" xfId="64" applyFont="1" applyFill="1" applyBorder="1" applyAlignment="1" applyProtection="1">
      <alignment horizontal="center"/>
      <protection hidden="1"/>
    </xf>
    <xf numFmtId="0" fontId="5" fillId="2" borderId="23" xfId="64" applyFont="1" applyFill="1" applyBorder="1" applyAlignment="1" applyProtection="1">
      <alignment horizontal="center"/>
      <protection hidden="1"/>
    </xf>
    <xf numFmtId="0" fontId="5" fillId="2" borderId="41" xfId="64" applyFont="1" applyFill="1" applyBorder="1" applyAlignment="1" applyProtection="1">
      <alignment horizontal="center"/>
      <protection hidden="1"/>
    </xf>
    <xf numFmtId="0" fontId="5" fillId="2" borderId="32" xfId="64" applyFont="1" applyFill="1" applyBorder="1" applyAlignment="1" applyProtection="1">
      <alignment horizontal="center"/>
      <protection hidden="1"/>
    </xf>
    <xf numFmtId="0" fontId="6" fillId="2" borderId="23" xfId="64" applyFont="1" applyFill="1" applyBorder="1" applyAlignment="1" applyProtection="1">
      <alignment horizontal="center" vertical="center"/>
      <protection hidden="1"/>
    </xf>
    <xf numFmtId="0" fontId="6" fillId="2" borderId="19" xfId="64" applyFont="1" applyFill="1" applyBorder="1" applyAlignment="1" applyProtection="1">
      <alignment horizontal="center" vertical="center"/>
      <protection hidden="1"/>
    </xf>
    <xf numFmtId="0" fontId="5" fillId="2" borderId="17" xfId="64" applyFont="1" applyFill="1" applyBorder="1" applyAlignment="1" applyProtection="1">
      <alignment horizontal="center"/>
      <protection hidden="1"/>
    </xf>
    <xf numFmtId="0" fontId="5" fillId="2" borderId="15" xfId="64" applyFont="1" applyFill="1" applyBorder="1" applyAlignment="1" applyProtection="1">
      <alignment horizontal="center"/>
      <protection hidden="1"/>
    </xf>
    <xf numFmtId="0" fontId="6" fillId="2" borderId="23" xfId="64" applyFont="1" applyFill="1" applyBorder="1" applyAlignment="1" applyProtection="1">
      <alignment horizontal="distributed" vertical="center"/>
      <protection hidden="1"/>
    </xf>
    <xf numFmtId="0" fontId="6" fillId="2" borderId="17" xfId="64" applyFont="1" applyFill="1" applyBorder="1" applyAlignment="1" applyProtection="1">
      <alignment horizontal="distributed" vertical="center"/>
      <protection locked="0"/>
    </xf>
    <xf numFmtId="0" fontId="6" fillId="2" borderId="23" xfId="64" applyFont="1" applyFill="1" applyBorder="1" applyAlignment="1" applyProtection="1">
      <alignment horizontal="distributed" vertical="center"/>
      <protection locked="0"/>
    </xf>
    <xf numFmtId="0" fontId="6" fillId="2" borderId="19" xfId="64" applyFont="1" applyFill="1" applyBorder="1" applyAlignment="1" applyProtection="1">
      <alignment horizontal="distributed" vertical="center"/>
      <protection locked="0"/>
    </xf>
    <xf numFmtId="0" fontId="6" fillId="2" borderId="37" xfId="64" applyFont="1" applyFill="1" applyBorder="1" applyAlignment="1" applyProtection="1">
      <alignment horizontal="distributed" vertical="center"/>
      <protection locked="0"/>
    </xf>
    <xf numFmtId="0" fontId="6" fillId="2" borderId="38" xfId="64" applyFont="1" applyFill="1" applyBorder="1" applyAlignment="1" applyProtection="1">
      <alignment horizontal="distributed" vertical="center"/>
      <protection locked="0"/>
    </xf>
    <xf numFmtId="0" fontId="6" fillId="2" borderId="97" xfId="64" applyFont="1" applyFill="1" applyBorder="1" applyAlignment="1" applyProtection="1">
      <alignment horizontal="distributed" vertical="center"/>
      <protection locked="0"/>
    </xf>
    <xf numFmtId="0" fontId="16" fillId="2" borderId="43" xfId="64" applyFont="1" applyFill="1" applyBorder="1" applyAlignment="1" applyProtection="1">
      <alignment horizontal="center" vertical="center"/>
      <protection hidden="1"/>
    </xf>
    <xf numFmtId="0" fontId="16" fillId="2" borderId="15" xfId="64" applyFont="1" applyFill="1" applyBorder="1" applyAlignment="1" applyProtection="1">
      <alignment horizontal="center" vertical="center"/>
      <protection hidden="1"/>
    </xf>
    <xf numFmtId="0" fontId="16" fillId="2" borderId="13" xfId="64" applyFont="1" applyFill="1" applyBorder="1" applyAlignment="1" applyProtection="1">
      <alignment horizontal="center" vertical="center"/>
      <protection hidden="1"/>
    </xf>
    <xf numFmtId="0" fontId="16" fillId="2" borderId="0" xfId="64" applyFont="1" applyFill="1" applyBorder="1" applyAlignment="1" applyProtection="1">
      <alignment horizontal="center" vertical="center"/>
      <protection hidden="1"/>
    </xf>
    <xf numFmtId="0" fontId="101" fillId="0" borderId="99" xfId="64" applyFont="1" applyBorder="1" applyAlignment="1" applyProtection="1">
      <alignment horizontal="distributed" vertical="center"/>
      <protection hidden="1"/>
    </xf>
    <xf numFmtId="0" fontId="101" fillId="0" borderId="100" xfId="64" applyFont="1" applyBorder="1" applyAlignment="1" applyProtection="1">
      <alignment horizontal="distributed" vertical="center"/>
      <protection hidden="1"/>
    </xf>
    <xf numFmtId="0" fontId="101" fillId="0" borderId="49" xfId="64" applyFont="1" applyBorder="1" applyAlignment="1" applyProtection="1">
      <alignment horizontal="distributed" vertical="center"/>
      <protection hidden="1"/>
    </xf>
    <xf numFmtId="0" fontId="101" fillId="0" borderId="101" xfId="64" applyFont="1" applyBorder="1" applyAlignment="1" applyProtection="1">
      <alignment horizontal="distributed" vertical="center"/>
      <protection hidden="1"/>
    </xf>
    <xf numFmtId="0" fontId="101" fillId="0" borderId="102" xfId="64" applyFont="1" applyBorder="1" applyAlignment="1" applyProtection="1">
      <alignment horizontal="distributed" vertical="center"/>
      <protection hidden="1"/>
    </xf>
    <xf numFmtId="0" fontId="101" fillId="0" borderId="52" xfId="64" applyFont="1" applyBorder="1" applyAlignment="1" applyProtection="1">
      <alignment horizontal="distributed" vertical="center"/>
      <protection hidden="1"/>
    </xf>
    <xf numFmtId="0" fontId="38" fillId="38" borderId="100" xfId="64" applyFont="1" applyFill="1" applyBorder="1" applyAlignment="1" applyProtection="1">
      <alignment horizontal="center" vertical="center"/>
      <protection locked="0"/>
    </xf>
    <xf numFmtId="0" fontId="38" fillId="38" borderId="49" xfId="64" applyFont="1" applyFill="1" applyBorder="1" applyAlignment="1" applyProtection="1">
      <alignment horizontal="center" vertical="center"/>
      <protection locked="0"/>
    </xf>
    <xf numFmtId="0" fontId="38" fillId="38" borderId="102" xfId="64" applyFont="1" applyFill="1" applyBorder="1" applyAlignment="1" applyProtection="1">
      <alignment horizontal="center" vertical="center"/>
      <protection locked="0"/>
    </xf>
    <xf numFmtId="0" fontId="38" fillId="38" borderId="52" xfId="64" applyFont="1" applyFill="1" applyBorder="1" applyAlignment="1" applyProtection="1">
      <alignment horizontal="center" vertical="center"/>
      <protection locked="0"/>
    </xf>
    <xf numFmtId="0" fontId="6" fillId="0" borderId="0" xfId="64" applyFont="1" applyFill="1" applyBorder="1" applyAlignment="1" applyProtection="1">
      <alignment horizontal="distributed" vertical="center"/>
      <protection hidden="1"/>
    </xf>
    <xf numFmtId="0" fontId="101" fillId="0" borderId="99" xfId="64" applyFont="1" applyBorder="1" applyAlignment="1" applyProtection="1">
      <alignment horizontal="center" vertical="center"/>
      <protection hidden="1"/>
    </xf>
    <xf numFmtId="0" fontId="101" fillId="0" borderId="100" xfId="64" applyFont="1" applyBorder="1" applyAlignment="1" applyProtection="1">
      <alignment horizontal="center" vertical="center"/>
      <protection hidden="1"/>
    </xf>
    <xf numFmtId="0" fontId="101" fillId="0" borderId="49" xfId="64" applyFont="1" applyBorder="1" applyAlignment="1" applyProtection="1">
      <alignment horizontal="center" vertical="center"/>
      <protection hidden="1"/>
    </xf>
    <xf numFmtId="0" fontId="101" fillId="0" borderId="101" xfId="64" applyFont="1" applyBorder="1" applyAlignment="1" applyProtection="1">
      <alignment horizontal="center" vertical="center"/>
      <protection hidden="1"/>
    </xf>
    <xf numFmtId="0" fontId="101" fillId="0" borderId="102" xfId="64" applyFont="1" applyBorder="1" applyAlignment="1" applyProtection="1">
      <alignment horizontal="center" vertical="center"/>
      <protection hidden="1"/>
    </xf>
    <xf numFmtId="0" fontId="101" fillId="0" borderId="52" xfId="64" applyFont="1" applyBorder="1" applyAlignment="1" applyProtection="1">
      <alignment horizontal="center" vertical="center"/>
      <protection hidden="1"/>
    </xf>
    <xf numFmtId="0" fontId="6" fillId="2" borderId="17" xfId="64" applyFont="1" applyFill="1" applyBorder="1" applyAlignment="1" applyProtection="1">
      <alignment horizontal="center" vertical="center"/>
      <protection locked="0"/>
    </xf>
    <xf numFmtId="0" fontId="6" fillId="2" borderId="23" xfId="64" applyFont="1" applyFill="1" applyBorder="1" applyAlignment="1" applyProtection="1">
      <alignment horizontal="center" vertical="center"/>
      <protection locked="0"/>
    </xf>
    <xf numFmtId="0" fontId="6" fillId="2" borderId="19" xfId="64" applyFont="1" applyFill="1" applyBorder="1" applyAlignment="1" applyProtection="1">
      <alignment horizontal="center" vertical="center"/>
      <protection locked="0"/>
    </xf>
    <xf numFmtId="0" fontId="6" fillId="2" borderId="15" xfId="64" applyFont="1" applyFill="1" applyBorder="1" applyAlignment="1" applyProtection="1">
      <alignment horizontal="center" vertical="center"/>
      <protection locked="0"/>
    </xf>
    <xf numFmtId="0" fontId="6" fillId="2" borderId="32" xfId="64" applyFont="1" applyFill="1" applyBorder="1" applyAlignment="1" applyProtection="1">
      <alignment horizontal="center" vertical="center"/>
      <protection locked="0"/>
    </xf>
    <xf numFmtId="0" fontId="6" fillId="2" borderId="28" xfId="64" applyFont="1" applyFill="1" applyBorder="1" applyAlignment="1" applyProtection="1">
      <alignment horizontal="center" vertical="center"/>
      <protection locked="0"/>
    </xf>
    <xf numFmtId="0" fontId="101" fillId="0" borderId="103" xfId="64" applyFont="1" applyBorder="1" applyAlignment="1" applyProtection="1">
      <alignment horizontal="distributed" vertical="center"/>
      <protection hidden="1"/>
    </xf>
    <xf numFmtId="0" fontId="101" fillId="0" borderId="104" xfId="64" applyFont="1" applyBorder="1" applyAlignment="1" applyProtection="1">
      <alignment horizontal="distributed" vertical="center"/>
      <protection hidden="1"/>
    </xf>
    <xf numFmtId="0" fontId="38" fillId="38" borderId="17" xfId="64" applyFont="1" applyFill="1" applyBorder="1" applyAlignment="1" applyProtection="1">
      <alignment horizontal="center" vertical="center"/>
      <protection locked="0"/>
    </xf>
    <xf numFmtId="0" fontId="38" fillId="38" borderId="19" xfId="64" applyFont="1" applyFill="1" applyBorder="1" applyAlignment="1" applyProtection="1">
      <alignment horizontal="center" vertical="center"/>
      <protection locked="0"/>
    </xf>
    <xf numFmtId="0" fontId="38" fillId="38" borderId="15" xfId="64" applyFont="1" applyFill="1" applyBorder="1" applyAlignment="1" applyProtection="1">
      <alignment horizontal="center" vertical="center"/>
      <protection locked="0"/>
    </xf>
    <xf numFmtId="0" fontId="38" fillId="38" borderId="28" xfId="64" applyFont="1" applyFill="1" applyBorder="1" applyAlignment="1" applyProtection="1">
      <alignment horizontal="center" vertical="center"/>
      <protection locked="0"/>
    </xf>
    <xf numFmtId="184" fontId="2" fillId="0" borderId="0" xfId="0" applyNumberFormat="1" applyFont="1" applyFill="1" applyAlignment="1" applyProtection="1">
      <alignment horizontal="center" vertical="center"/>
      <protection hidden="1"/>
    </xf>
    <xf numFmtId="184" fontId="24" fillId="2" borderId="44" xfId="63" applyNumberFormat="1" applyFont="1" applyFill="1" applyBorder="1" applyAlignment="1" applyProtection="1">
      <alignment horizontal="left" vertical="center" shrinkToFit="1"/>
      <protection locked="0"/>
    </xf>
    <xf numFmtId="184" fontId="24" fillId="2" borderId="32" xfId="63" applyNumberFormat="1" applyFont="1" applyFill="1" applyBorder="1" applyAlignment="1" applyProtection="1">
      <alignment horizontal="left" vertical="center" shrinkToFit="1"/>
      <protection locked="0"/>
    </xf>
    <xf numFmtId="0" fontId="5" fillId="0" borderId="0" xfId="64" applyFont="1" applyAlignment="1" applyProtection="1">
      <alignment horizontal="center" vertical="center"/>
      <protection hidden="1"/>
    </xf>
    <xf numFmtId="0" fontId="6" fillId="0" borderId="0" xfId="64" applyFont="1" applyFill="1" applyAlignment="1" applyProtection="1">
      <alignment horizontal="center" vertical="center"/>
      <protection hidden="1"/>
    </xf>
    <xf numFmtId="0" fontId="6" fillId="0" borderId="11" xfId="64" applyFont="1" applyFill="1" applyBorder="1" applyAlignment="1" applyProtection="1">
      <alignment horizontal="center" vertical="center"/>
      <protection hidden="1"/>
    </xf>
    <xf numFmtId="0" fontId="6" fillId="0" borderId="0" xfId="64" applyFont="1" applyFill="1" applyBorder="1" applyAlignment="1" applyProtection="1">
      <alignment horizontal="center" vertical="center"/>
      <protection hidden="1"/>
    </xf>
    <xf numFmtId="0" fontId="6" fillId="0" borderId="0" xfId="64" applyFont="1" applyAlignment="1" applyProtection="1">
      <alignment horizontal="center" vertical="center"/>
      <protection hidden="1"/>
    </xf>
    <xf numFmtId="0" fontId="25" fillId="0" borderId="11" xfId="64" applyFont="1" applyFill="1" applyBorder="1" applyAlignment="1" applyProtection="1">
      <alignment horizontal="center" vertical="center"/>
      <protection hidden="1"/>
    </xf>
    <xf numFmtId="0" fontId="25" fillId="0" borderId="0" xfId="64" applyFont="1" applyFill="1" applyBorder="1" applyAlignment="1" applyProtection="1">
      <alignment horizontal="center" vertical="center"/>
      <protection hidden="1"/>
    </xf>
    <xf numFmtId="0" fontId="5" fillId="0" borderId="0" xfId="64" applyFont="1" applyAlignment="1" applyProtection="1">
      <alignment horizontal="left" vertical="center"/>
      <protection hidden="1"/>
    </xf>
    <xf numFmtId="0" fontId="36" fillId="2" borderId="44" xfId="64" applyFont="1" applyFill="1" applyBorder="1" applyAlignment="1" applyProtection="1">
      <alignment horizontal="left" vertical="center" shrinkToFit="1"/>
      <protection locked="0"/>
    </xf>
    <xf numFmtId="0" fontId="36" fillId="2" borderId="32" xfId="64" applyFont="1" applyFill="1" applyBorder="1" applyAlignment="1" applyProtection="1">
      <alignment horizontal="left" vertical="center" shrinkToFit="1"/>
      <protection locked="0"/>
    </xf>
    <xf numFmtId="0" fontId="6" fillId="0" borderId="105" xfId="64" applyFont="1" applyBorder="1" applyAlignment="1" applyProtection="1">
      <alignment horizontal="distributed" vertical="center"/>
      <protection hidden="1"/>
    </xf>
    <xf numFmtId="0" fontId="6" fillId="0" borderId="44" xfId="64" applyFont="1" applyBorder="1" applyAlignment="1" applyProtection="1">
      <alignment horizontal="distributed" vertical="center"/>
      <protection hidden="1"/>
    </xf>
    <xf numFmtId="0" fontId="6" fillId="0" borderId="47" xfId="64" applyFont="1" applyBorder="1" applyAlignment="1" applyProtection="1">
      <alignment horizontal="distributed" vertical="center"/>
      <protection hidden="1"/>
    </xf>
    <xf numFmtId="0" fontId="6" fillId="0" borderId="106" xfId="64" applyFont="1" applyBorder="1" applyAlignment="1" applyProtection="1">
      <alignment horizontal="distributed" vertical="center"/>
      <protection hidden="1"/>
    </xf>
    <xf numFmtId="0" fontId="6" fillId="0" borderId="32" xfId="64" applyFont="1" applyBorder="1" applyAlignment="1" applyProtection="1">
      <alignment horizontal="distributed" vertical="center"/>
      <protection hidden="1"/>
    </xf>
    <xf numFmtId="0" fontId="6" fillId="0" borderId="28" xfId="64" applyFont="1" applyBorder="1" applyAlignment="1" applyProtection="1">
      <alignment horizontal="distributed" vertical="center"/>
      <protection hidden="1"/>
    </xf>
    <xf numFmtId="0" fontId="21" fillId="0" borderId="11" xfId="64" applyFont="1" applyBorder="1" applyAlignment="1" applyProtection="1">
      <alignment horizontal="distributed" vertical="center"/>
      <protection hidden="1"/>
    </xf>
    <xf numFmtId="0" fontId="21" fillId="0" borderId="0" xfId="64" applyFont="1" applyBorder="1" applyAlignment="1" applyProtection="1">
      <alignment horizontal="distributed" vertical="center"/>
      <protection hidden="1"/>
    </xf>
    <xf numFmtId="184" fontId="0" fillId="2" borderId="23" xfId="63" applyNumberFormat="1" applyFont="1" applyFill="1" applyBorder="1" applyAlignment="1" applyProtection="1">
      <alignment horizontal="center" vertical="center"/>
      <protection locked="0"/>
    </xf>
    <xf numFmtId="184" fontId="0" fillId="2" borderId="20" xfId="63" applyNumberFormat="1" applyFont="1" applyFill="1" applyBorder="1" applyAlignment="1" applyProtection="1">
      <alignment horizontal="center" vertical="center"/>
      <protection locked="0"/>
    </xf>
    <xf numFmtId="0" fontId="36" fillId="2" borderId="0" xfId="64" applyFont="1" applyFill="1" applyBorder="1" applyAlignment="1" applyProtection="1">
      <alignment horizontal="left" vertical="center" shrinkToFit="1"/>
      <protection locked="0"/>
    </xf>
    <xf numFmtId="178" fontId="35" fillId="2" borderId="11" xfId="64" applyNumberFormat="1" applyFont="1" applyFill="1" applyBorder="1" applyAlignment="1" applyProtection="1">
      <alignment horizontal="left" vertical="center"/>
      <protection locked="0"/>
    </xf>
    <xf numFmtId="178" fontId="35" fillId="2" borderId="0" xfId="64" applyNumberFormat="1" applyFont="1" applyFill="1" applyBorder="1" applyAlignment="1" applyProtection="1">
      <alignment horizontal="left" vertical="center"/>
      <protection locked="0"/>
    </xf>
    <xf numFmtId="0" fontId="24" fillId="2" borderId="0" xfId="64" applyFont="1" applyFill="1" applyBorder="1" applyAlignment="1" applyProtection="1">
      <alignment horizontal="left" vertical="center" shrinkToFit="1"/>
      <protection locked="0"/>
    </xf>
    <xf numFmtId="0" fontId="24" fillId="2" borderId="32" xfId="64" applyFont="1" applyFill="1" applyBorder="1" applyAlignment="1" applyProtection="1">
      <alignment horizontal="left" vertical="center" shrinkToFit="1"/>
      <protection locked="0"/>
    </xf>
    <xf numFmtId="0" fontId="6" fillId="0" borderId="17" xfId="64" applyFont="1" applyBorder="1" applyAlignment="1" applyProtection="1">
      <alignment horizontal="distributed" vertical="center"/>
      <protection hidden="1"/>
    </xf>
    <xf numFmtId="0" fontId="6" fillId="0" borderId="23" xfId="64" applyFont="1" applyBorder="1" applyAlignment="1" applyProtection="1">
      <alignment horizontal="distributed" vertical="center"/>
      <protection hidden="1"/>
    </xf>
    <xf numFmtId="0" fontId="6" fillId="0" borderId="19" xfId="64" applyFont="1" applyBorder="1" applyAlignment="1" applyProtection="1">
      <alignment horizontal="distributed" vertical="center"/>
      <protection hidden="1"/>
    </xf>
    <xf numFmtId="0" fontId="6" fillId="0" borderId="33" xfId="64" applyFont="1" applyBorder="1" applyAlignment="1" applyProtection="1">
      <alignment horizontal="distributed" vertical="center"/>
      <protection hidden="1"/>
    </xf>
    <xf numFmtId="0" fontId="6" fillId="0" borderId="20" xfId="64" applyFont="1" applyBorder="1" applyAlignment="1" applyProtection="1">
      <alignment horizontal="distributed" vertical="center"/>
      <protection hidden="1"/>
    </xf>
    <xf numFmtId="0" fontId="6" fillId="0" borderId="34" xfId="64" applyFont="1" applyBorder="1" applyAlignment="1" applyProtection="1">
      <alignment horizontal="distributed" vertical="center"/>
      <protection hidden="1"/>
    </xf>
    <xf numFmtId="0" fontId="6" fillId="0" borderId="107" xfId="64" applyFont="1" applyBorder="1" applyAlignment="1" applyProtection="1">
      <alignment horizontal="distributed" vertical="center"/>
      <protection hidden="1"/>
    </xf>
    <xf numFmtId="0" fontId="6" fillId="0" borderId="108" xfId="64" applyFont="1" applyBorder="1" applyAlignment="1" applyProtection="1">
      <alignment horizontal="distributed" vertical="center"/>
      <protection hidden="1"/>
    </xf>
    <xf numFmtId="0" fontId="6" fillId="0" borderId="0" xfId="64" applyFont="1" applyBorder="1" applyAlignment="1" applyProtection="1">
      <alignment horizontal="distributed" vertical="center"/>
      <protection hidden="1"/>
    </xf>
    <xf numFmtId="0" fontId="6" fillId="0" borderId="25" xfId="64" applyFont="1" applyBorder="1" applyAlignment="1" applyProtection="1">
      <alignment horizontal="distributed" vertical="center"/>
      <protection hidden="1"/>
    </xf>
    <xf numFmtId="184" fontId="24" fillId="2" borderId="23" xfId="63" applyNumberFormat="1" applyFont="1" applyFill="1" applyBorder="1" applyAlignment="1" applyProtection="1">
      <alignment horizontal="left" vertical="center" shrinkToFit="1"/>
      <protection locked="0"/>
    </xf>
    <xf numFmtId="184" fontId="24" fillId="2" borderId="38" xfId="63" applyNumberFormat="1" applyFont="1" applyFill="1" applyBorder="1" applyAlignment="1" applyProtection="1">
      <alignment horizontal="left" vertical="center" shrinkToFit="1"/>
      <protection locked="0"/>
    </xf>
    <xf numFmtId="0" fontId="16" fillId="0" borderId="11" xfId="64" applyFont="1" applyBorder="1" applyAlignment="1" applyProtection="1">
      <alignment horizontal="distributed" vertical="center"/>
      <protection hidden="1"/>
    </xf>
    <xf numFmtId="0" fontId="16" fillId="0" borderId="0" xfId="64" applyFont="1" applyBorder="1" applyAlignment="1" applyProtection="1">
      <alignment horizontal="distributed" vertical="center"/>
      <protection hidden="1"/>
    </xf>
    <xf numFmtId="0" fontId="6" fillId="0" borderId="109" xfId="64" applyFont="1" applyBorder="1" applyAlignment="1" applyProtection="1">
      <alignment horizontal="distributed" vertical="center"/>
      <protection hidden="1"/>
    </xf>
    <xf numFmtId="0" fontId="6" fillId="0" borderId="11" xfId="64" applyFont="1" applyBorder="1" applyAlignment="1" applyProtection="1">
      <alignment horizontal="distributed" vertical="center"/>
      <protection hidden="1"/>
    </xf>
    <xf numFmtId="0" fontId="6" fillId="0" borderId="110" xfId="64" applyFont="1" applyBorder="1" applyAlignment="1" applyProtection="1">
      <alignment horizontal="distributed" vertical="center"/>
      <protection hidden="1"/>
    </xf>
    <xf numFmtId="0" fontId="5" fillId="0" borderId="20" xfId="64" applyFont="1" applyBorder="1" applyAlignment="1" applyProtection="1">
      <alignment horizontal="left" vertical="center"/>
      <protection hidden="1"/>
    </xf>
    <xf numFmtId="3" fontId="26" fillId="0" borderId="11" xfId="64" applyNumberFormat="1" applyFont="1" applyFill="1" applyBorder="1" applyAlignment="1" applyProtection="1">
      <alignment horizontal="center" vertical="center"/>
      <protection hidden="1"/>
    </xf>
    <xf numFmtId="3" fontId="26" fillId="0" borderId="0" xfId="64" applyNumberFormat="1" applyFont="1" applyFill="1" applyBorder="1" applyAlignment="1" applyProtection="1">
      <alignment horizontal="center" vertical="center"/>
      <protection hidden="1"/>
    </xf>
    <xf numFmtId="0" fontId="18" fillId="0" borderId="0" xfId="64" applyFont="1" applyAlignment="1" applyProtection="1">
      <alignment horizontal="center" vertical="center"/>
      <protection hidden="1"/>
    </xf>
    <xf numFmtId="184" fontId="27" fillId="2" borderId="0" xfId="63" applyNumberFormat="1" applyFont="1" applyFill="1" applyAlignment="1" applyProtection="1">
      <alignment horizontal="center" vertical="center"/>
      <protection locked="0"/>
    </xf>
    <xf numFmtId="184" fontId="26" fillId="0" borderId="11" xfId="64" applyNumberFormat="1" applyFont="1" applyFill="1" applyBorder="1" applyAlignment="1" applyProtection="1">
      <alignment horizontal="right" vertical="center"/>
      <protection hidden="1"/>
    </xf>
    <xf numFmtId="184" fontId="26" fillId="0" borderId="0" xfId="64" applyNumberFormat="1" applyFont="1" applyFill="1" applyBorder="1" applyAlignment="1" applyProtection="1">
      <alignment horizontal="right" vertical="center"/>
      <protection hidden="1"/>
    </xf>
    <xf numFmtId="0" fontId="5" fillId="0" borderId="0" xfId="64" applyFont="1" applyAlignment="1" applyProtection="1">
      <alignment horizontal="distributed" vertical="center"/>
      <protection hidden="1"/>
    </xf>
    <xf numFmtId="0" fontId="30" fillId="2" borderId="17" xfId="64" applyFont="1" applyFill="1" applyBorder="1" applyAlignment="1" applyProtection="1">
      <alignment horizontal="center" vertical="center"/>
      <protection locked="0"/>
    </xf>
    <xf numFmtId="0" fontId="30" fillId="2" borderId="19" xfId="64" applyFont="1" applyFill="1" applyBorder="1" applyAlignment="1" applyProtection="1">
      <alignment horizontal="center" vertical="center"/>
      <protection locked="0"/>
    </xf>
    <xf numFmtId="0" fontId="30" fillId="2" borderId="15" xfId="64" applyFont="1" applyFill="1" applyBorder="1" applyAlignment="1" applyProtection="1">
      <alignment horizontal="center" vertical="center"/>
      <protection locked="0"/>
    </xf>
    <xf numFmtId="0" fontId="30" fillId="2" borderId="28" xfId="64" applyFont="1" applyFill="1" applyBorder="1" applyAlignment="1" applyProtection="1">
      <alignment horizontal="center" vertical="center"/>
      <protection locked="0"/>
    </xf>
    <xf numFmtId="0" fontId="33" fillId="0" borderId="32" xfId="64" applyFont="1" applyBorder="1" applyAlignment="1" applyProtection="1">
      <alignment horizontal="center" vertical="center"/>
      <protection hidden="1"/>
    </xf>
    <xf numFmtId="0" fontId="24" fillId="0" borderId="51" xfId="64" applyFont="1" applyBorder="1" applyAlignment="1" applyProtection="1">
      <alignment horizontal="center" vertical="center"/>
      <protection hidden="1"/>
    </xf>
    <xf numFmtId="0" fontId="24" fillId="0" borderId="27" xfId="64" applyFont="1" applyBorder="1" applyAlignment="1" applyProtection="1">
      <alignment horizontal="center" vertical="center"/>
      <protection hidden="1"/>
    </xf>
    <xf numFmtId="0" fontId="24" fillId="0" borderId="21" xfId="64" applyFont="1" applyBorder="1" applyAlignment="1" applyProtection="1">
      <alignment horizontal="center" vertical="center"/>
      <protection hidden="1"/>
    </xf>
    <xf numFmtId="180" fontId="24" fillId="0" borderId="111" xfId="66" applyNumberFormat="1" applyFont="1" applyBorder="1" applyAlignment="1" applyProtection="1">
      <alignment horizontal="center" vertical="center" shrinkToFit="1"/>
      <protection hidden="1"/>
    </xf>
    <xf numFmtId="180" fontId="24" fillId="0" borderId="112" xfId="66" applyNumberFormat="1" applyFont="1" applyBorder="1" applyAlignment="1" applyProtection="1">
      <alignment horizontal="center" vertical="center" shrinkToFit="1"/>
      <protection hidden="1"/>
    </xf>
    <xf numFmtId="0" fontId="24" fillId="0" borderId="17" xfId="64" applyFont="1" applyBorder="1" applyAlignment="1" applyProtection="1">
      <alignment horizontal="distributed" vertical="center" indent="2"/>
      <protection hidden="1"/>
    </xf>
    <xf numFmtId="0" fontId="24" fillId="0" borderId="23" xfId="64" applyFont="1" applyBorder="1" applyAlignment="1" applyProtection="1">
      <alignment horizontal="distributed" vertical="center" indent="2"/>
      <protection hidden="1"/>
    </xf>
    <xf numFmtId="0" fontId="24" fillId="0" borderId="19" xfId="64" applyFont="1" applyBorder="1" applyAlignment="1" applyProtection="1">
      <alignment horizontal="distributed" vertical="center" indent="2"/>
      <protection hidden="1"/>
    </xf>
    <xf numFmtId="180" fontId="24" fillId="0" borderId="113" xfId="66" applyNumberFormat="1" applyFont="1" applyBorder="1" applyAlignment="1" applyProtection="1">
      <alignment horizontal="center" vertical="center" shrinkToFit="1"/>
      <protection hidden="1"/>
    </xf>
    <xf numFmtId="0" fontId="24" fillId="0" borderId="17" xfId="64" applyFont="1" applyBorder="1" applyAlignment="1" applyProtection="1">
      <alignment horizontal="distributed" vertical="center" indent="3"/>
      <protection hidden="1"/>
    </xf>
    <xf numFmtId="0" fontId="24" fillId="0" borderId="23" xfId="64" applyFont="1" applyBorder="1" applyAlignment="1" applyProtection="1">
      <alignment horizontal="distributed" vertical="center" indent="3"/>
      <protection hidden="1"/>
    </xf>
    <xf numFmtId="0" fontId="24" fillId="0" borderId="19" xfId="64" applyFont="1" applyBorder="1" applyAlignment="1" applyProtection="1">
      <alignment horizontal="distributed" vertical="center" indent="3"/>
      <protection hidden="1"/>
    </xf>
    <xf numFmtId="0" fontId="24" fillId="0" borderId="15" xfId="64" applyFont="1" applyBorder="1" applyAlignment="1" applyProtection="1">
      <alignment horizontal="distributed" vertical="center" indent="3"/>
      <protection hidden="1"/>
    </xf>
    <xf numFmtId="0" fontId="24" fillId="0" borderId="32" xfId="64" applyFont="1" applyBorder="1" applyAlignment="1" applyProtection="1">
      <alignment horizontal="distributed" vertical="center" indent="3"/>
      <protection hidden="1"/>
    </xf>
    <xf numFmtId="0" fontId="24" fillId="0" borderId="28" xfId="64" applyFont="1" applyBorder="1" applyAlignment="1" applyProtection="1">
      <alignment horizontal="distributed" vertical="center" indent="3"/>
      <protection hidden="1"/>
    </xf>
    <xf numFmtId="0" fontId="3" fillId="0" borderId="0" xfId="0" applyFont="1" applyBorder="1" applyAlignment="1" applyProtection="1">
      <alignment horizontal="left" vertical="center"/>
      <protection hidden="1"/>
    </xf>
    <xf numFmtId="0" fontId="3" fillId="0" borderId="32" xfId="0" applyFont="1" applyBorder="1" applyAlignment="1" applyProtection="1">
      <alignment horizontal="left" vertical="center"/>
      <protection hidden="1"/>
    </xf>
    <xf numFmtId="0" fontId="3" fillId="0" borderId="40" xfId="0"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3" fillId="0" borderId="114" xfId="0" applyFont="1" applyBorder="1" applyAlignment="1" applyProtection="1">
      <alignment horizontal="center" vertical="center"/>
      <protection hidden="1"/>
    </xf>
    <xf numFmtId="0" fontId="3" fillId="0" borderId="38" xfId="0" applyFont="1" applyBorder="1" applyAlignment="1" applyProtection="1">
      <alignment horizontal="center" vertical="center"/>
      <protection hidden="1"/>
    </xf>
    <xf numFmtId="183" fontId="0" fillId="2" borderId="0" xfId="0" applyNumberFormat="1" applyFont="1" applyFill="1" applyBorder="1" applyAlignment="1" applyProtection="1">
      <alignment horizontal="center" vertical="center"/>
      <protection locked="0"/>
    </xf>
    <xf numFmtId="183" fontId="0" fillId="2" borderId="38" xfId="0" applyNumberFormat="1" applyFont="1" applyFill="1" applyBorder="1" applyAlignment="1" applyProtection="1">
      <alignment horizontal="center" vertical="center"/>
      <protection locked="0"/>
    </xf>
    <xf numFmtId="183" fontId="0" fillId="2" borderId="44" xfId="0" applyNumberFormat="1" applyFont="1" applyFill="1" applyBorder="1" applyAlignment="1" applyProtection="1">
      <alignment horizontal="center" vertical="center"/>
      <protection locked="0"/>
    </xf>
    <xf numFmtId="0" fontId="3" fillId="0" borderId="45" xfId="0" applyFont="1" applyBorder="1" applyAlignment="1" applyProtection="1">
      <alignment horizontal="center" vertical="center"/>
      <protection hidden="1"/>
    </xf>
    <xf numFmtId="0" fontId="3" fillId="0" borderId="44" xfId="0" applyFont="1" applyBorder="1" applyAlignment="1" applyProtection="1">
      <alignment horizontal="center" vertical="center"/>
      <protection hidden="1"/>
    </xf>
    <xf numFmtId="0" fontId="0" fillId="2" borderId="45" xfId="0" applyNumberFormat="1" applyFont="1" applyFill="1" applyBorder="1" applyAlignment="1" applyProtection="1">
      <alignment horizontal="left" vertical="center" shrinkToFit="1"/>
      <protection locked="0"/>
    </xf>
    <xf numFmtId="0" fontId="0" fillId="2" borderId="44" xfId="0" applyNumberFormat="1" applyFont="1" applyFill="1" applyBorder="1" applyAlignment="1" applyProtection="1">
      <alignment horizontal="left" vertical="center" shrinkToFit="1"/>
      <protection locked="0"/>
    </xf>
    <xf numFmtId="0" fontId="0" fillId="2" borderId="46" xfId="0" applyNumberFormat="1" applyFont="1" applyFill="1" applyBorder="1" applyAlignment="1" applyProtection="1">
      <alignment horizontal="left" vertical="center" shrinkToFit="1"/>
      <protection locked="0"/>
    </xf>
    <xf numFmtId="0" fontId="0" fillId="2" borderId="114" xfId="0" applyNumberFormat="1" applyFont="1" applyFill="1" applyBorder="1" applyAlignment="1" applyProtection="1">
      <alignment horizontal="left" vertical="center" shrinkToFit="1"/>
      <protection locked="0"/>
    </xf>
    <xf numFmtId="0" fontId="0" fillId="2" borderId="38" xfId="0" applyNumberFormat="1" applyFont="1" applyFill="1" applyBorder="1" applyAlignment="1" applyProtection="1">
      <alignment horizontal="left" vertical="center" shrinkToFit="1"/>
      <protection locked="0"/>
    </xf>
    <xf numFmtId="0" fontId="0" fillId="2" borderId="39" xfId="0" applyNumberFormat="1" applyFont="1" applyFill="1" applyBorder="1" applyAlignment="1" applyProtection="1">
      <alignment horizontal="left" vertical="center" shrinkToFit="1"/>
      <protection locked="0"/>
    </xf>
    <xf numFmtId="0" fontId="3" fillId="0" borderId="98"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3" fillId="0" borderId="115" xfId="0" applyFont="1" applyBorder="1" applyAlignment="1" applyProtection="1">
      <alignment horizontal="center" vertical="center"/>
      <protection hidden="1"/>
    </xf>
    <xf numFmtId="0" fontId="3" fillId="0" borderId="39" xfId="0" applyFont="1" applyBorder="1" applyAlignment="1" applyProtection="1">
      <alignment horizontal="center" vertical="center"/>
      <protection hidden="1"/>
    </xf>
    <xf numFmtId="0" fontId="3" fillId="0" borderId="19" xfId="0" applyFont="1" applyBorder="1" applyAlignment="1" applyProtection="1">
      <alignment horizontal="center" vertical="center"/>
      <protection hidden="1"/>
    </xf>
    <xf numFmtId="0" fontId="3" fillId="0" borderId="97" xfId="0" applyFont="1" applyBorder="1" applyAlignment="1" applyProtection="1">
      <alignment horizontal="center" vertical="center"/>
      <protection hidden="1"/>
    </xf>
    <xf numFmtId="0" fontId="3" fillId="0" borderId="46" xfId="0" applyFont="1" applyBorder="1" applyAlignment="1" applyProtection="1">
      <alignment horizontal="center" vertical="center"/>
      <protection hidden="1"/>
    </xf>
    <xf numFmtId="0" fontId="3" fillId="0" borderId="116" xfId="0" applyFont="1" applyBorder="1" applyAlignment="1" applyProtection="1">
      <alignment horizontal="center" vertical="center"/>
      <protection hidden="1"/>
    </xf>
    <xf numFmtId="0" fontId="3" fillId="0" borderId="117" xfId="0" applyFont="1" applyBorder="1" applyAlignment="1" applyProtection="1">
      <alignment horizontal="center" vertical="center"/>
      <protection hidden="1"/>
    </xf>
    <xf numFmtId="0" fontId="3" fillId="0" borderId="118" xfId="0" applyFont="1" applyBorder="1" applyAlignment="1" applyProtection="1">
      <alignment horizontal="center" vertical="center"/>
      <protection hidden="1"/>
    </xf>
    <xf numFmtId="0" fontId="3" fillId="0" borderId="119" xfId="0" applyFont="1" applyBorder="1" applyAlignment="1" applyProtection="1">
      <alignment horizontal="center" vertical="center"/>
      <protection hidden="1"/>
    </xf>
    <xf numFmtId="0" fontId="3" fillId="0" borderId="120" xfId="0" applyFont="1" applyBorder="1" applyAlignment="1" applyProtection="1">
      <alignment horizontal="center" vertical="center"/>
      <protection hidden="1"/>
    </xf>
    <xf numFmtId="0" fontId="3" fillId="0" borderId="36" xfId="0" applyFont="1" applyBorder="1" applyAlignment="1" applyProtection="1">
      <alignment horizontal="center" vertical="center"/>
      <protection hidden="1"/>
    </xf>
    <xf numFmtId="0" fontId="3" fillId="0" borderId="47" xfId="0" applyFont="1" applyBorder="1" applyAlignment="1" applyProtection="1">
      <alignment horizontal="center" vertical="center"/>
      <protection hidden="1"/>
    </xf>
    <xf numFmtId="0" fontId="3" fillId="0" borderId="25" xfId="0" applyFont="1" applyBorder="1" applyAlignment="1" applyProtection="1">
      <alignment horizontal="center" vertical="center"/>
      <protection hidden="1"/>
    </xf>
    <xf numFmtId="197" fontId="0" fillId="2" borderId="45" xfId="0" applyNumberFormat="1" applyFont="1" applyFill="1" applyBorder="1" applyAlignment="1" applyProtection="1">
      <alignment horizontal="right" vertical="center"/>
      <protection locked="0"/>
    </xf>
    <xf numFmtId="197" fontId="0" fillId="2" borderId="44" xfId="0" applyNumberFormat="1" applyFont="1" applyFill="1" applyBorder="1" applyAlignment="1" applyProtection="1">
      <alignment horizontal="right" vertical="center"/>
      <protection locked="0"/>
    </xf>
    <xf numFmtId="197" fontId="0" fillId="2" borderId="46" xfId="0" applyNumberFormat="1" applyFont="1" applyFill="1" applyBorder="1" applyAlignment="1" applyProtection="1">
      <alignment horizontal="right" vertical="center"/>
      <protection locked="0"/>
    </xf>
    <xf numFmtId="197" fontId="0" fillId="2" borderId="40" xfId="0" applyNumberFormat="1" applyFont="1" applyFill="1" applyBorder="1" applyAlignment="1" applyProtection="1">
      <alignment horizontal="right" vertical="center"/>
      <protection locked="0"/>
    </xf>
    <xf numFmtId="197" fontId="0" fillId="2" borderId="0" xfId="0" applyNumberFormat="1" applyFont="1" applyFill="1" applyBorder="1" applyAlignment="1" applyProtection="1">
      <alignment horizontal="right" vertical="center"/>
      <protection locked="0"/>
    </xf>
    <xf numFmtId="197" fontId="0" fillId="2" borderId="36" xfId="0" applyNumberFormat="1" applyFont="1" applyFill="1" applyBorder="1" applyAlignment="1" applyProtection="1">
      <alignment horizontal="right" vertical="center"/>
      <protection locked="0"/>
    </xf>
    <xf numFmtId="197" fontId="0" fillId="2" borderId="47" xfId="0" applyNumberFormat="1" applyFont="1" applyFill="1" applyBorder="1" applyAlignment="1" applyProtection="1">
      <alignment horizontal="right" vertical="center"/>
      <protection locked="0"/>
    </xf>
    <xf numFmtId="197" fontId="0" fillId="2" borderId="114" xfId="0" applyNumberFormat="1" applyFont="1" applyFill="1" applyBorder="1" applyAlignment="1" applyProtection="1">
      <alignment horizontal="right" vertical="center"/>
      <protection locked="0"/>
    </xf>
    <xf numFmtId="197" fontId="0" fillId="2" borderId="38" xfId="0" applyNumberFormat="1" applyFont="1" applyFill="1" applyBorder="1" applyAlignment="1" applyProtection="1">
      <alignment horizontal="right" vertical="center"/>
      <protection locked="0"/>
    </xf>
    <xf numFmtId="197" fontId="0" fillId="2" borderId="97" xfId="0" applyNumberFormat="1" applyFont="1" applyFill="1" applyBorder="1" applyAlignment="1" applyProtection="1">
      <alignment horizontal="right" vertical="center"/>
      <protection locked="0"/>
    </xf>
    <xf numFmtId="0" fontId="0" fillId="2" borderId="43" xfId="0" applyNumberFormat="1" applyFont="1" applyFill="1" applyBorder="1" applyAlignment="1" applyProtection="1">
      <alignment horizontal="left" vertical="center" shrinkToFit="1"/>
      <protection locked="0"/>
    </xf>
    <xf numFmtId="0" fontId="0" fillId="2" borderId="37" xfId="0" applyNumberFormat="1" applyFont="1" applyFill="1" applyBorder="1" applyAlignment="1" applyProtection="1">
      <alignment horizontal="left" vertical="center" shrinkToFit="1"/>
      <protection locked="0"/>
    </xf>
    <xf numFmtId="0" fontId="3" fillId="0" borderId="121" xfId="0" applyFont="1" applyBorder="1" applyAlignment="1" applyProtection="1">
      <alignment horizontal="center" vertical="center"/>
      <protection hidden="1"/>
    </xf>
    <xf numFmtId="0" fontId="3" fillId="0" borderId="122" xfId="0" applyFont="1" applyBorder="1" applyAlignment="1" applyProtection="1">
      <alignment horizontal="center" vertical="center"/>
      <protection hidden="1"/>
    </xf>
    <xf numFmtId="0" fontId="3" fillId="0" borderId="123" xfId="0" applyFont="1" applyBorder="1" applyAlignment="1" applyProtection="1">
      <alignment horizontal="center" vertical="center"/>
      <protection hidden="1"/>
    </xf>
    <xf numFmtId="0" fontId="0" fillId="2" borderId="44" xfId="0" applyNumberFormat="1" applyFont="1" applyFill="1" applyBorder="1" applyAlignment="1" applyProtection="1">
      <alignment horizontal="center" vertical="center" shrinkToFit="1"/>
      <protection locked="0"/>
    </xf>
    <xf numFmtId="0" fontId="0" fillId="2" borderId="47" xfId="0" applyNumberFormat="1" applyFont="1" applyFill="1" applyBorder="1" applyAlignment="1" applyProtection="1">
      <alignment horizontal="center" vertical="center" shrinkToFit="1"/>
      <protection locked="0"/>
    </xf>
    <xf numFmtId="0" fontId="0" fillId="2" borderId="38" xfId="0" applyNumberFormat="1" applyFont="1" applyFill="1" applyBorder="1" applyAlignment="1" applyProtection="1">
      <alignment horizontal="center" vertical="center" shrinkToFit="1"/>
      <protection locked="0"/>
    </xf>
    <xf numFmtId="0" fontId="0" fillId="2" borderId="97" xfId="0" applyNumberFormat="1" applyFont="1" applyFill="1" applyBorder="1" applyAlignment="1" applyProtection="1">
      <alignment horizontal="center" vertical="center" shrinkToFit="1"/>
      <protection locked="0"/>
    </xf>
    <xf numFmtId="0" fontId="3" fillId="0" borderId="17" xfId="0" applyFont="1" applyBorder="1" applyAlignment="1" applyProtection="1">
      <alignment vertical="center" shrinkToFit="1"/>
      <protection hidden="1"/>
    </xf>
    <xf numFmtId="0" fontId="3" fillId="0" borderId="23" xfId="0" applyFont="1" applyBorder="1" applyAlignment="1" applyProtection="1">
      <alignment vertical="center" shrinkToFit="1"/>
      <protection hidden="1"/>
    </xf>
    <xf numFmtId="0" fontId="3" fillId="0" borderId="115" xfId="0" applyFont="1" applyBorder="1" applyAlignment="1" applyProtection="1">
      <alignment vertical="center" shrinkToFit="1"/>
      <protection hidden="1"/>
    </xf>
    <xf numFmtId="0" fontId="3" fillId="0" borderId="13" xfId="0" applyFont="1" applyBorder="1" applyAlignment="1" applyProtection="1">
      <alignment vertical="center" shrinkToFit="1"/>
      <protection hidden="1"/>
    </xf>
    <xf numFmtId="0" fontId="3" fillId="0" borderId="0" xfId="0" applyFont="1" applyBorder="1" applyAlignment="1" applyProtection="1">
      <alignment vertical="center" shrinkToFit="1"/>
      <protection hidden="1"/>
    </xf>
    <xf numFmtId="0" fontId="3" fillId="0" borderId="36" xfId="0" applyFont="1" applyBorder="1" applyAlignment="1" applyProtection="1">
      <alignment vertical="center" shrinkToFit="1"/>
      <protection hidden="1"/>
    </xf>
    <xf numFmtId="0" fontId="0" fillId="2" borderId="124" xfId="0" applyNumberFormat="1" applyFont="1" applyFill="1" applyBorder="1" applyAlignment="1" applyProtection="1">
      <alignment horizontal="left" vertical="center" shrinkToFit="1"/>
      <protection locked="0"/>
    </xf>
    <xf numFmtId="0" fontId="0" fillId="2" borderId="125" xfId="0" applyNumberFormat="1" applyFont="1" applyFill="1" applyBorder="1" applyAlignment="1" applyProtection="1">
      <alignment horizontal="left" vertical="center" shrinkToFit="1"/>
      <protection locked="0"/>
    </xf>
    <xf numFmtId="0" fontId="0" fillId="2" borderId="118" xfId="0" applyNumberFormat="1" applyFont="1" applyFill="1" applyBorder="1" applyAlignment="1" applyProtection="1">
      <alignment horizontal="left" vertical="center" shrinkToFit="1"/>
      <protection locked="0"/>
    </xf>
    <xf numFmtId="0" fontId="0" fillId="2" borderId="45" xfId="0" applyNumberFormat="1" applyFont="1" applyFill="1" applyBorder="1" applyAlignment="1" applyProtection="1">
      <alignment horizontal="center" vertical="center" shrinkToFit="1"/>
      <protection locked="0"/>
    </xf>
    <xf numFmtId="0" fontId="0" fillId="2" borderId="46" xfId="0" applyNumberFormat="1" applyFont="1" applyFill="1" applyBorder="1" applyAlignment="1" applyProtection="1">
      <alignment horizontal="center" vertical="center" shrinkToFit="1"/>
      <protection locked="0"/>
    </xf>
    <xf numFmtId="0" fontId="0" fillId="2" borderId="114" xfId="0" applyNumberFormat="1" applyFont="1" applyFill="1" applyBorder="1" applyAlignment="1" applyProtection="1">
      <alignment horizontal="center" vertical="center" shrinkToFit="1"/>
      <protection locked="0"/>
    </xf>
    <xf numFmtId="0" fontId="0" fillId="2" borderId="39" xfId="0" applyNumberFormat="1" applyFont="1" applyFill="1" applyBorder="1" applyAlignment="1" applyProtection="1">
      <alignment horizontal="center" vertical="center" shrinkToFit="1"/>
      <protection locked="0"/>
    </xf>
    <xf numFmtId="0" fontId="0" fillId="2" borderId="126" xfId="0" applyNumberFormat="1" applyFont="1" applyFill="1" applyBorder="1" applyAlignment="1" applyProtection="1">
      <alignment horizontal="left" vertical="center" shrinkToFit="1"/>
      <protection locked="0"/>
    </xf>
    <xf numFmtId="0" fontId="0" fillId="2" borderId="127" xfId="0" applyNumberFormat="1" applyFont="1" applyFill="1" applyBorder="1" applyAlignment="1" applyProtection="1">
      <alignment horizontal="left" vertical="center" shrinkToFit="1"/>
      <protection locked="0"/>
    </xf>
    <xf numFmtId="0" fontId="0" fillId="2" borderId="128" xfId="0" applyNumberFormat="1" applyFont="1" applyFill="1" applyBorder="1" applyAlignment="1" applyProtection="1">
      <alignment horizontal="left" vertical="center" shrinkToFit="1"/>
      <protection locked="0"/>
    </xf>
    <xf numFmtId="0" fontId="0" fillId="2" borderId="23" xfId="0" applyNumberFormat="1" applyFont="1" applyFill="1" applyBorder="1" applyAlignment="1" applyProtection="1">
      <alignment horizontal="center" vertical="center" shrinkToFit="1"/>
      <protection locked="0"/>
    </xf>
    <xf numFmtId="0" fontId="0" fillId="2" borderId="19" xfId="0" applyNumberFormat="1" applyFont="1" applyFill="1" applyBorder="1" applyAlignment="1" applyProtection="1">
      <alignment horizontal="center" vertical="center" shrinkToFit="1"/>
      <protection locked="0"/>
    </xf>
    <xf numFmtId="0" fontId="0" fillId="2" borderId="0" xfId="0" applyNumberFormat="1" applyFont="1" applyFill="1" applyBorder="1" applyAlignment="1" applyProtection="1">
      <alignment horizontal="center" vertical="center" shrinkToFit="1"/>
      <protection locked="0"/>
    </xf>
    <xf numFmtId="0" fontId="0" fillId="2" borderId="25" xfId="0" applyNumberFormat="1" applyFont="1" applyFill="1" applyBorder="1" applyAlignment="1" applyProtection="1">
      <alignment horizontal="center" vertical="center" shrinkToFit="1"/>
      <protection locked="0"/>
    </xf>
    <xf numFmtId="0" fontId="0" fillId="2" borderId="98" xfId="0" applyNumberFormat="1" applyFont="1" applyFill="1" applyBorder="1" applyAlignment="1" applyProtection="1">
      <alignment horizontal="center" vertical="center" shrinkToFit="1"/>
      <protection locked="0"/>
    </xf>
    <xf numFmtId="0" fontId="0" fillId="2" borderId="115" xfId="0" applyNumberFormat="1" applyFont="1" applyFill="1" applyBorder="1" applyAlignment="1" applyProtection="1">
      <alignment horizontal="center" vertical="center" shrinkToFit="1"/>
      <protection locked="0"/>
    </xf>
    <xf numFmtId="0" fontId="0" fillId="2" borderId="40" xfId="0" applyNumberFormat="1" applyFont="1" applyFill="1" applyBorder="1" applyAlignment="1" applyProtection="1">
      <alignment horizontal="center" vertical="center" shrinkToFit="1"/>
      <protection locked="0"/>
    </xf>
    <xf numFmtId="0" fontId="0" fillId="2" borderId="36" xfId="0" applyNumberFormat="1" applyFont="1" applyFill="1" applyBorder="1" applyAlignment="1" applyProtection="1">
      <alignment horizontal="center" vertical="center" shrinkToFit="1"/>
      <protection locked="0"/>
    </xf>
    <xf numFmtId="0" fontId="0" fillId="2" borderId="111" xfId="0" applyNumberFormat="1" applyFont="1" applyFill="1" applyBorder="1" applyAlignment="1" applyProtection="1">
      <alignment horizontal="left" vertical="center" shrinkToFit="1"/>
      <protection locked="0"/>
    </xf>
    <xf numFmtId="0" fontId="0" fillId="2" borderId="112" xfId="0" applyNumberFormat="1" applyFont="1" applyFill="1" applyBorder="1" applyAlignment="1" applyProtection="1">
      <alignment horizontal="left" vertical="center" shrinkToFit="1"/>
      <protection locked="0"/>
    </xf>
    <xf numFmtId="0" fontId="0" fillId="2" borderId="113" xfId="0" applyNumberFormat="1" applyFont="1" applyFill="1" applyBorder="1" applyAlignment="1" applyProtection="1">
      <alignment horizontal="left" vertical="center" shrinkToFit="1"/>
      <protection locked="0"/>
    </xf>
    <xf numFmtId="0" fontId="33" fillId="0" borderId="0" xfId="0" applyFont="1" applyAlignment="1" applyProtection="1">
      <alignment horizontal="center" vertical="center"/>
      <protection hidden="1"/>
    </xf>
    <xf numFmtId="0" fontId="3" fillId="0" borderId="23" xfId="0" applyFont="1" applyBorder="1" applyAlignment="1" applyProtection="1">
      <alignment horizontal="left" vertical="top"/>
      <protection hidden="1"/>
    </xf>
    <xf numFmtId="0" fontId="3" fillId="0" borderId="0" xfId="0" applyFont="1" applyBorder="1" applyAlignment="1" applyProtection="1">
      <alignment horizontal="left" vertical="top"/>
      <protection hidden="1"/>
    </xf>
    <xf numFmtId="0" fontId="3" fillId="0" borderId="0" xfId="0" applyFont="1" applyAlignment="1" applyProtection="1">
      <alignment vertical="center"/>
      <protection hidden="1"/>
    </xf>
    <xf numFmtId="0" fontId="3" fillId="0" borderId="129"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3" fillId="0" borderId="0" xfId="0" applyFont="1" applyAlignment="1" applyProtection="1">
      <alignment horizontal="left" vertical="center"/>
      <protection hidden="1"/>
    </xf>
    <xf numFmtId="0" fontId="3" fillId="0" borderId="17" xfId="0" applyFont="1" applyBorder="1" applyAlignment="1" applyProtection="1">
      <alignment horizontal="center" vertical="center" wrapText="1"/>
      <protection hidden="1"/>
    </xf>
    <xf numFmtId="0" fontId="3" fillId="0" borderId="23" xfId="0" applyFont="1" applyBorder="1" applyAlignment="1" applyProtection="1">
      <alignment horizontal="center" vertical="center" wrapText="1"/>
      <protection hidden="1"/>
    </xf>
    <xf numFmtId="0" fontId="3" fillId="0" borderId="115" xfId="0" applyFont="1" applyBorder="1" applyAlignment="1" applyProtection="1">
      <alignment horizontal="center" vertical="center" wrapText="1"/>
      <protection hidden="1"/>
    </xf>
    <xf numFmtId="0" fontId="3" fillId="0" borderId="13"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wrapText="1"/>
      <protection hidden="1"/>
    </xf>
    <xf numFmtId="0" fontId="3" fillId="0" borderId="36" xfId="0" applyFont="1" applyBorder="1" applyAlignment="1" applyProtection="1">
      <alignment horizontal="center" vertical="center" wrapText="1"/>
      <protection hidden="1"/>
    </xf>
    <xf numFmtId="0" fontId="3" fillId="0" borderId="15" xfId="0" applyFont="1" applyBorder="1" applyAlignment="1" applyProtection="1">
      <alignment horizontal="center" vertical="center" wrapText="1"/>
      <protection hidden="1"/>
    </xf>
    <xf numFmtId="0" fontId="3" fillId="0" borderId="32" xfId="0" applyFont="1" applyBorder="1" applyAlignment="1" applyProtection="1">
      <alignment horizontal="center" vertical="center" wrapText="1"/>
      <protection hidden="1"/>
    </xf>
    <xf numFmtId="0" fontId="3" fillId="0" borderId="42" xfId="0" applyFont="1" applyBorder="1" applyAlignment="1" applyProtection="1">
      <alignment horizontal="center" vertical="center" wrapText="1"/>
      <protection hidden="1"/>
    </xf>
    <xf numFmtId="197" fontId="0" fillId="0" borderId="130" xfId="0" applyNumberFormat="1" applyFont="1" applyBorder="1" applyAlignment="1" applyProtection="1">
      <alignment horizontal="right" vertical="center"/>
      <protection hidden="1"/>
    </xf>
    <xf numFmtId="197" fontId="0" fillId="0" borderId="125" xfId="0" applyNumberFormat="1" applyFont="1" applyBorder="1" applyAlignment="1" applyProtection="1">
      <alignment horizontal="right" vertical="center"/>
      <protection hidden="1"/>
    </xf>
    <xf numFmtId="197" fontId="0" fillId="0" borderId="131" xfId="0" applyNumberFormat="1" applyFont="1" applyBorder="1" applyAlignment="1" applyProtection="1">
      <alignment horizontal="right" vertical="center"/>
      <protection hidden="1"/>
    </xf>
    <xf numFmtId="197" fontId="0" fillId="0" borderId="30" xfId="0" applyNumberFormat="1" applyFont="1" applyBorder="1" applyAlignment="1" applyProtection="1">
      <alignment horizontal="right" vertical="center"/>
      <protection hidden="1"/>
    </xf>
    <xf numFmtId="197" fontId="0" fillId="0" borderId="112" xfId="0" applyNumberFormat="1" applyFont="1" applyBorder="1" applyAlignment="1" applyProtection="1">
      <alignment horizontal="right" vertical="center"/>
      <protection hidden="1"/>
    </xf>
    <xf numFmtId="197" fontId="0" fillId="0" borderId="29" xfId="0" applyNumberFormat="1" applyFont="1" applyBorder="1" applyAlignment="1" applyProtection="1">
      <alignment horizontal="right" vertical="center"/>
      <protection hidden="1"/>
    </xf>
    <xf numFmtId="0" fontId="0" fillId="2" borderId="43" xfId="0" applyNumberFormat="1" applyFont="1" applyFill="1" applyBorder="1" applyAlignment="1" applyProtection="1">
      <alignment horizontal="left" vertical="center"/>
      <protection locked="0"/>
    </xf>
    <xf numFmtId="0" fontId="0" fillId="2" borderId="44" xfId="0" applyNumberFormat="1" applyFont="1" applyFill="1" applyBorder="1" applyAlignment="1" applyProtection="1">
      <alignment horizontal="left" vertical="center"/>
      <protection locked="0"/>
    </xf>
    <xf numFmtId="0" fontId="0" fillId="2" borderId="46" xfId="0" applyNumberFormat="1" applyFont="1" applyFill="1" applyBorder="1" applyAlignment="1" applyProtection="1">
      <alignment horizontal="left" vertical="center"/>
      <protection locked="0"/>
    </xf>
    <xf numFmtId="0" fontId="0" fillId="2" borderId="37" xfId="0" applyNumberFormat="1" applyFont="1" applyFill="1" applyBorder="1" applyAlignment="1" applyProtection="1">
      <alignment horizontal="left" vertical="center"/>
      <protection locked="0"/>
    </xf>
    <xf numFmtId="0" fontId="0" fillId="2" borderId="38" xfId="0" applyNumberFormat="1" applyFont="1" applyFill="1" applyBorder="1" applyAlignment="1" applyProtection="1">
      <alignment horizontal="left" vertical="center"/>
      <protection locked="0"/>
    </xf>
    <xf numFmtId="0" fontId="0" fillId="2" borderId="39" xfId="0" applyNumberFormat="1" applyFont="1" applyFill="1" applyBorder="1" applyAlignment="1" applyProtection="1">
      <alignment horizontal="left" vertical="center"/>
      <protection locked="0"/>
    </xf>
    <xf numFmtId="186" fontId="0" fillId="2" borderId="45" xfId="0" applyNumberFormat="1" applyFont="1" applyFill="1" applyBorder="1" applyAlignment="1" applyProtection="1">
      <alignment horizontal="center" vertical="center"/>
      <protection locked="0"/>
    </xf>
    <xf numFmtId="186" fontId="0" fillId="2" borderId="44" xfId="0" applyNumberFormat="1" applyFont="1" applyFill="1" applyBorder="1" applyAlignment="1" applyProtection="1">
      <alignment horizontal="center" vertical="center"/>
      <protection locked="0"/>
    </xf>
    <xf numFmtId="186" fontId="0" fillId="2" borderId="46" xfId="0" applyNumberFormat="1" applyFont="1" applyFill="1" applyBorder="1" applyAlignment="1" applyProtection="1">
      <alignment horizontal="center" vertical="center"/>
      <protection locked="0"/>
    </xf>
    <xf numFmtId="186" fontId="0" fillId="2" borderId="114" xfId="0" applyNumberFormat="1" applyFont="1" applyFill="1" applyBorder="1" applyAlignment="1" applyProtection="1">
      <alignment horizontal="center" vertical="center"/>
      <protection locked="0"/>
    </xf>
    <xf numFmtId="186" fontId="0" fillId="2" borderId="38" xfId="0" applyNumberFormat="1" applyFont="1" applyFill="1" applyBorder="1" applyAlignment="1" applyProtection="1">
      <alignment horizontal="center" vertical="center"/>
      <protection locked="0"/>
    </xf>
    <xf numFmtId="186" fontId="0" fillId="2" borderId="39" xfId="0" applyNumberFormat="1" applyFont="1" applyFill="1" applyBorder="1" applyAlignment="1" applyProtection="1">
      <alignment horizontal="center" vertical="center"/>
      <protection locked="0"/>
    </xf>
    <xf numFmtId="0" fontId="0" fillId="2" borderId="45" xfId="0" applyNumberFormat="1" applyFont="1" applyFill="1" applyBorder="1" applyAlignment="1" applyProtection="1">
      <alignment horizontal="left" vertical="center"/>
      <protection locked="0"/>
    </xf>
    <xf numFmtId="0" fontId="0" fillId="2" borderId="47" xfId="0" applyNumberFormat="1" applyFont="1" applyFill="1" applyBorder="1" applyAlignment="1" applyProtection="1">
      <alignment horizontal="left" vertical="center"/>
      <protection locked="0"/>
    </xf>
    <xf numFmtId="0" fontId="0" fillId="2" borderId="114" xfId="0" applyNumberFormat="1" applyFont="1" applyFill="1" applyBorder="1" applyAlignment="1" applyProtection="1">
      <alignment horizontal="left" vertical="center"/>
      <protection locked="0"/>
    </xf>
    <xf numFmtId="0" fontId="0" fillId="2" borderId="97" xfId="0" applyNumberFormat="1" applyFont="1" applyFill="1" applyBorder="1" applyAlignment="1" applyProtection="1">
      <alignment horizontal="left" vertical="center"/>
      <protection locked="0"/>
    </xf>
    <xf numFmtId="0" fontId="3" fillId="0" borderId="132" xfId="0" applyFont="1" applyBorder="1" applyAlignment="1" applyProtection="1">
      <alignment horizontal="center" vertical="center"/>
      <protection hidden="1"/>
    </xf>
    <xf numFmtId="0" fontId="3" fillId="0" borderId="133" xfId="0" applyFont="1" applyBorder="1" applyAlignment="1" applyProtection="1">
      <alignment horizontal="center" vertical="center"/>
      <protection hidden="1"/>
    </xf>
    <xf numFmtId="0" fontId="3" fillId="0" borderId="130" xfId="0" applyFont="1" applyBorder="1" applyAlignment="1" applyProtection="1">
      <alignment horizontal="center" vertical="center"/>
      <protection hidden="1"/>
    </xf>
    <xf numFmtId="0" fontId="3" fillId="0" borderId="127" xfId="0" applyFont="1" applyBorder="1" applyAlignment="1" applyProtection="1">
      <alignment horizontal="center" vertical="center"/>
      <protection hidden="1"/>
    </xf>
    <xf numFmtId="0" fontId="3" fillId="0" borderId="134" xfId="0" applyFont="1" applyBorder="1" applyAlignment="1" applyProtection="1">
      <alignment horizontal="center" vertical="center"/>
      <protection hidden="1"/>
    </xf>
    <xf numFmtId="0" fontId="3" fillId="0" borderId="125" xfId="0" applyFont="1" applyBorder="1" applyAlignment="1" applyProtection="1">
      <alignment horizontal="center" vertical="center"/>
      <protection hidden="1"/>
    </xf>
    <xf numFmtId="0" fontId="3" fillId="0" borderId="131" xfId="0" applyFont="1" applyBorder="1" applyAlignment="1" applyProtection="1">
      <alignment horizontal="center" vertical="center"/>
      <protection hidden="1"/>
    </xf>
    <xf numFmtId="197" fontId="0" fillId="2" borderId="41" xfId="0" applyNumberFormat="1" applyFont="1" applyFill="1" applyBorder="1" applyAlignment="1" applyProtection="1">
      <alignment horizontal="right" vertical="center"/>
      <protection locked="0"/>
    </xf>
    <xf numFmtId="197" fontId="0" fillId="2" borderId="32" xfId="0" applyNumberFormat="1" applyFont="1" applyFill="1" applyBorder="1" applyAlignment="1" applyProtection="1">
      <alignment horizontal="right" vertical="center"/>
      <protection locked="0"/>
    </xf>
    <xf numFmtId="197" fontId="0" fillId="2" borderId="42" xfId="0" applyNumberFormat="1" applyFont="1" applyFill="1" applyBorder="1" applyAlignment="1" applyProtection="1">
      <alignment horizontal="right" vertical="center"/>
      <protection locked="0"/>
    </xf>
    <xf numFmtId="0" fontId="0" fillId="2" borderId="15" xfId="0" applyNumberFormat="1" applyFont="1" applyFill="1" applyBorder="1" applyAlignment="1" applyProtection="1">
      <alignment horizontal="left" vertical="center"/>
      <protection locked="0"/>
    </xf>
    <xf numFmtId="0" fontId="0" fillId="2" borderId="32" xfId="0" applyNumberFormat="1" applyFont="1" applyFill="1" applyBorder="1" applyAlignment="1" applyProtection="1">
      <alignment horizontal="left" vertical="center"/>
      <protection locked="0"/>
    </xf>
    <xf numFmtId="0" fontId="0" fillId="2" borderId="42" xfId="0" applyNumberFormat="1" applyFont="1" applyFill="1" applyBorder="1" applyAlignment="1" applyProtection="1">
      <alignment horizontal="left" vertical="center"/>
      <protection locked="0"/>
    </xf>
    <xf numFmtId="186" fontId="0" fillId="2" borderId="41" xfId="0" applyNumberFormat="1" applyFont="1" applyFill="1" applyBorder="1" applyAlignment="1" applyProtection="1">
      <alignment horizontal="center" vertical="center"/>
      <protection locked="0"/>
    </xf>
    <xf numFmtId="186" fontId="0" fillId="2" borderId="32" xfId="0" applyNumberFormat="1" applyFont="1" applyFill="1" applyBorder="1" applyAlignment="1" applyProtection="1">
      <alignment horizontal="center" vertical="center"/>
      <protection locked="0"/>
    </xf>
    <xf numFmtId="186" fontId="0" fillId="2" borderId="42" xfId="0" applyNumberFormat="1" applyFont="1" applyFill="1" applyBorder="1" applyAlignment="1" applyProtection="1">
      <alignment horizontal="center" vertical="center"/>
      <protection locked="0"/>
    </xf>
    <xf numFmtId="0" fontId="0" fillId="2" borderId="41" xfId="0" applyNumberFormat="1" applyFont="1" applyFill="1" applyBorder="1" applyAlignment="1" applyProtection="1">
      <alignment horizontal="left" vertical="center"/>
      <protection locked="0"/>
    </xf>
    <xf numFmtId="0" fontId="0" fillId="2" borderId="28" xfId="0" applyNumberFormat="1" applyFont="1" applyFill="1" applyBorder="1" applyAlignment="1" applyProtection="1">
      <alignment horizontal="left" vertical="center"/>
      <protection locked="0"/>
    </xf>
    <xf numFmtId="0" fontId="3" fillId="0" borderId="0" xfId="0" applyFont="1" applyAlignment="1" applyProtection="1">
      <alignment horizontal="right" vertical="center"/>
      <protection hidden="1"/>
    </xf>
    <xf numFmtId="0" fontId="3" fillId="0" borderId="32" xfId="0" applyFont="1" applyBorder="1" applyAlignment="1" applyProtection="1">
      <alignment horizontal="right" vertical="center"/>
      <protection hidden="1"/>
    </xf>
    <xf numFmtId="0" fontId="6" fillId="0" borderId="17" xfId="0" applyFont="1" applyBorder="1" applyAlignment="1" applyProtection="1">
      <alignment horizontal="center" vertical="center" shrinkToFit="1"/>
      <protection hidden="1"/>
    </xf>
    <xf numFmtId="0" fontId="6" fillId="0" borderId="23" xfId="0" applyFont="1" applyBorder="1" applyAlignment="1" applyProtection="1">
      <alignment horizontal="center" vertical="center" shrinkToFit="1"/>
      <protection hidden="1"/>
    </xf>
    <xf numFmtId="0" fontId="6" fillId="0" borderId="115" xfId="0" applyFont="1" applyBorder="1" applyAlignment="1" applyProtection="1">
      <alignment horizontal="center" vertical="center" shrinkToFit="1"/>
      <protection hidden="1"/>
    </xf>
    <xf numFmtId="0" fontId="6" fillId="0" borderId="13" xfId="0" applyFont="1" applyBorder="1" applyAlignment="1" applyProtection="1">
      <alignment horizontal="center" vertical="center" shrinkToFit="1"/>
      <protection hidden="1"/>
    </xf>
    <xf numFmtId="0" fontId="6" fillId="0" borderId="0" xfId="0" applyFont="1" applyBorder="1" applyAlignment="1" applyProtection="1">
      <alignment horizontal="center" vertical="center" shrinkToFit="1"/>
      <protection hidden="1"/>
    </xf>
    <xf numFmtId="0" fontId="6" fillId="0" borderId="36" xfId="0" applyFont="1" applyBorder="1" applyAlignment="1" applyProtection="1">
      <alignment horizontal="center" vertical="center" shrinkToFit="1"/>
      <protection hidden="1"/>
    </xf>
    <xf numFmtId="0" fontId="6" fillId="0" borderId="37" xfId="0" applyFont="1" applyBorder="1" applyAlignment="1" applyProtection="1">
      <alignment horizontal="center" vertical="center" shrinkToFit="1"/>
      <protection hidden="1"/>
    </xf>
    <xf numFmtId="0" fontId="6" fillId="0" borderId="38" xfId="0" applyFont="1" applyBorder="1" applyAlignment="1" applyProtection="1">
      <alignment horizontal="center" vertical="center" shrinkToFit="1"/>
      <protection hidden="1"/>
    </xf>
    <xf numFmtId="0" fontId="6" fillId="0" borderId="39" xfId="0" applyFont="1" applyBorder="1" applyAlignment="1" applyProtection="1">
      <alignment horizontal="center" vertical="center" shrinkToFit="1"/>
      <protection hidden="1"/>
    </xf>
    <xf numFmtId="0" fontId="6" fillId="0" borderId="132" xfId="0" applyFont="1" applyBorder="1" applyAlignment="1" applyProtection="1">
      <alignment horizontal="center" vertical="center"/>
      <protection hidden="1"/>
    </xf>
    <xf numFmtId="0" fontId="6" fillId="0" borderId="119" xfId="0" applyFont="1" applyBorder="1" applyAlignment="1" applyProtection="1">
      <alignment horizontal="center" vertical="center"/>
      <protection hidden="1"/>
    </xf>
    <xf numFmtId="0" fontId="6" fillId="0" borderId="135" xfId="0" applyFont="1" applyBorder="1" applyAlignment="1" applyProtection="1">
      <alignment horizontal="center" vertical="center"/>
      <protection hidden="1"/>
    </xf>
    <xf numFmtId="0" fontId="6" fillId="0" borderId="120" xfId="0" applyFont="1" applyBorder="1" applyAlignment="1" applyProtection="1">
      <alignment horizontal="center" vertical="center"/>
      <protection hidden="1"/>
    </xf>
    <xf numFmtId="0" fontId="24" fillId="0" borderId="17" xfId="64" applyFont="1" applyBorder="1" applyAlignment="1" applyProtection="1">
      <alignment horizontal="distributed" vertical="center" indent="5"/>
      <protection hidden="1"/>
    </xf>
    <xf numFmtId="0" fontId="24" fillId="0" borderId="23" xfId="64" applyFont="1" applyBorder="1" applyAlignment="1" applyProtection="1">
      <alignment horizontal="distributed" vertical="center" indent="5"/>
      <protection hidden="1"/>
    </xf>
    <xf numFmtId="0" fontId="24" fillId="0" borderId="19" xfId="64" applyFont="1" applyBorder="1" applyAlignment="1" applyProtection="1">
      <alignment horizontal="distributed" vertical="center" indent="5"/>
      <protection hidden="1"/>
    </xf>
    <xf numFmtId="0" fontId="24" fillId="0" borderId="15" xfId="64" applyFont="1" applyBorder="1" applyAlignment="1" applyProtection="1">
      <alignment horizontal="distributed" vertical="center" indent="5"/>
      <protection hidden="1"/>
    </xf>
    <xf numFmtId="0" fontId="24" fillId="0" borderId="32" xfId="64" applyFont="1" applyBorder="1" applyAlignment="1" applyProtection="1">
      <alignment horizontal="distributed" vertical="center" indent="5"/>
      <protection hidden="1"/>
    </xf>
    <xf numFmtId="0" fontId="24" fillId="0" borderId="28" xfId="64" applyFont="1" applyBorder="1" applyAlignment="1" applyProtection="1">
      <alignment horizontal="distributed" vertical="center" indent="5"/>
      <protection hidden="1"/>
    </xf>
    <xf numFmtId="180" fontId="24" fillId="0" borderId="15" xfId="66" applyNumberFormat="1" applyFont="1" applyBorder="1" applyAlignment="1" applyProtection="1">
      <alignment horizontal="center" vertical="center" shrinkToFit="1"/>
      <protection hidden="1"/>
    </xf>
    <xf numFmtId="180" fontId="24" fillId="0" borderId="28" xfId="66" applyNumberFormat="1" applyFont="1" applyBorder="1" applyAlignment="1" applyProtection="1">
      <alignment horizontal="center" vertical="center" shrinkToFit="1"/>
      <protection hidden="1"/>
    </xf>
    <xf numFmtId="0" fontId="24" fillId="0" borderId="17" xfId="64" applyFont="1" applyBorder="1" applyAlignment="1" applyProtection="1">
      <alignment horizontal="center" vertical="center"/>
      <protection hidden="1"/>
    </xf>
    <xf numFmtId="0" fontId="24" fillId="0" borderId="19" xfId="64" applyFont="1" applyBorder="1" applyAlignment="1" applyProtection="1">
      <alignment horizontal="center" vertical="center"/>
      <protection hidden="1"/>
    </xf>
    <xf numFmtId="180" fontId="24" fillId="0" borderId="51" xfId="64" applyNumberFormat="1" applyFont="1" applyFill="1" applyBorder="1" applyAlignment="1" applyProtection="1">
      <alignment horizontal="left" vertical="center" wrapText="1"/>
      <protection hidden="1"/>
    </xf>
    <xf numFmtId="180" fontId="24" fillId="0" borderId="48" xfId="64" applyNumberFormat="1" applyFont="1" applyFill="1" applyBorder="1" applyAlignment="1" applyProtection="1">
      <alignment horizontal="left" vertical="center" wrapText="1"/>
      <protection hidden="1"/>
    </xf>
    <xf numFmtId="180" fontId="24" fillId="0" borderId="136" xfId="66" applyNumberFormat="1" applyFont="1" applyBorder="1" applyAlignment="1" applyProtection="1">
      <alignment horizontal="center" vertical="center" shrinkToFit="1"/>
      <protection hidden="1"/>
    </xf>
    <xf numFmtId="180" fontId="24" fillId="0" borderId="129" xfId="66" applyNumberFormat="1" applyFont="1" applyBorder="1" applyAlignment="1" applyProtection="1">
      <alignment horizontal="center" vertical="center" shrinkToFit="1"/>
      <protection hidden="1"/>
    </xf>
    <xf numFmtId="0" fontId="3" fillId="0" borderId="32" xfId="0" applyFont="1" applyBorder="1" applyAlignment="1" applyProtection="1">
      <alignment vertical="center"/>
      <protection hidden="1"/>
    </xf>
    <xf numFmtId="0" fontId="6" fillId="0" borderId="98" xfId="0" applyFont="1" applyBorder="1" applyAlignment="1" applyProtection="1">
      <alignment horizontal="center" vertical="center"/>
      <protection hidden="1"/>
    </xf>
    <xf numFmtId="0" fontId="6" fillId="0" borderId="23" xfId="0" applyFont="1" applyBorder="1" applyAlignment="1" applyProtection="1">
      <alignment horizontal="center" vertical="center"/>
      <protection hidden="1"/>
    </xf>
    <xf numFmtId="0" fontId="6" fillId="0" borderId="115" xfId="0" applyFont="1" applyBorder="1" applyAlignment="1" applyProtection="1">
      <alignment horizontal="center" vertical="center"/>
      <protection hidden="1"/>
    </xf>
    <xf numFmtId="0" fontId="6" fillId="0" borderId="40" xfId="0"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6" fillId="0" borderId="36" xfId="0" applyFont="1" applyBorder="1" applyAlignment="1" applyProtection="1">
      <alignment horizontal="center" vertical="center"/>
      <protection hidden="1"/>
    </xf>
    <xf numFmtId="0" fontId="6" fillId="0" borderId="114" xfId="0" applyFont="1" applyBorder="1" applyAlignment="1" applyProtection="1">
      <alignment horizontal="center" vertical="center"/>
      <protection hidden="1"/>
    </xf>
    <xf numFmtId="0" fontId="6" fillId="0" borderId="38" xfId="0" applyFont="1" applyBorder="1" applyAlignment="1" applyProtection="1">
      <alignment horizontal="center" vertical="center"/>
      <protection hidden="1"/>
    </xf>
    <xf numFmtId="0" fontId="6" fillId="0" borderId="39" xfId="0" applyFont="1" applyBorder="1" applyAlignment="1" applyProtection="1">
      <alignment horizontal="center" vertical="center"/>
      <protection hidden="1"/>
    </xf>
    <xf numFmtId="0" fontId="6" fillId="0" borderId="19" xfId="0" applyFont="1" applyBorder="1" applyAlignment="1" applyProtection="1">
      <alignment horizontal="center" vertical="center"/>
      <protection hidden="1"/>
    </xf>
    <xf numFmtId="0" fontId="6" fillId="0" borderId="25" xfId="0" applyFont="1" applyBorder="1" applyAlignment="1" applyProtection="1">
      <alignment horizontal="center" vertical="center"/>
      <protection hidden="1"/>
    </xf>
    <xf numFmtId="0" fontId="6" fillId="0" borderId="97" xfId="0" applyFont="1" applyBorder="1" applyAlignment="1" applyProtection="1">
      <alignment horizontal="center" vertical="center"/>
      <protection hidden="1"/>
    </xf>
    <xf numFmtId="186" fontId="0" fillId="2" borderId="44" xfId="0" applyNumberFormat="1" applyFill="1" applyBorder="1" applyAlignment="1" applyProtection="1">
      <alignment vertical="center"/>
      <protection locked="0"/>
    </xf>
    <xf numFmtId="186" fontId="0" fillId="2" borderId="46" xfId="0" applyNumberFormat="1" applyFill="1" applyBorder="1" applyAlignment="1" applyProtection="1">
      <alignment vertical="center"/>
      <protection locked="0"/>
    </xf>
    <xf numFmtId="186" fontId="0" fillId="2" borderId="114" xfId="0" applyNumberFormat="1" applyFill="1" applyBorder="1" applyAlignment="1" applyProtection="1">
      <alignment vertical="center"/>
      <protection locked="0"/>
    </xf>
    <xf numFmtId="186" fontId="0" fillId="2" borderId="38" xfId="0" applyNumberFormat="1" applyFill="1" applyBorder="1" applyAlignment="1" applyProtection="1">
      <alignment vertical="center"/>
      <protection locked="0"/>
    </xf>
    <xf numFmtId="186" fontId="0" fillId="2" borderId="39" xfId="0" applyNumberFormat="1" applyFill="1" applyBorder="1" applyAlignment="1" applyProtection="1">
      <alignment vertical="center"/>
      <protection locked="0"/>
    </xf>
    <xf numFmtId="0" fontId="0" fillId="2" borderId="44" xfId="0" applyFill="1" applyBorder="1" applyAlignment="1" applyProtection="1">
      <alignment horizontal="left" vertical="center"/>
      <protection locked="0"/>
    </xf>
    <xf numFmtId="0" fontId="0" fillId="2" borderId="47" xfId="0" applyFill="1" applyBorder="1" applyAlignment="1" applyProtection="1">
      <alignment horizontal="left" vertical="center"/>
      <protection locked="0"/>
    </xf>
    <xf numFmtId="0" fontId="0" fillId="2" borderId="114" xfId="0" applyFill="1" applyBorder="1" applyAlignment="1" applyProtection="1">
      <alignment horizontal="left" vertical="center"/>
      <protection locked="0"/>
    </xf>
    <xf numFmtId="0" fontId="0" fillId="2" borderId="38" xfId="0" applyFill="1" applyBorder="1" applyAlignment="1" applyProtection="1">
      <alignment horizontal="left" vertical="center"/>
      <protection locked="0"/>
    </xf>
    <xf numFmtId="0" fontId="0" fillId="2" borderId="97" xfId="0" applyFill="1" applyBorder="1" applyAlignment="1" applyProtection="1">
      <alignment horizontal="left" vertical="center"/>
      <protection locked="0"/>
    </xf>
    <xf numFmtId="186" fontId="0" fillId="2" borderId="47" xfId="0" applyNumberFormat="1" applyFill="1" applyBorder="1" applyAlignment="1" applyProtection="1">
      <alignment vertical="center"/>
      <protection locked="0"/>
    </xf>
    <xf numFmtId="186" fontId="0" fillId="2" borderId="97" xfId="0" applyNumberFormat="1" applyFill="1" applyBorder="1" applyAlignment="1" applyProtection="1">
      <alignment vertical="center"/>
      <protection locked="0"/>
    </xf>
    <xf numFmtId="184" fontId="24" fillId="2" borderId="45" xfId="0" applyNumberFormat="1" applyFont="1" applyFill="1" applyBorder="1" applyAlignment="1" applyProtection="1">
      <alignment horizontal="left" vertical="center"/>
      <protection locked="0"/>
    </xf>
    <xf numFmtId="184" fontId="24" fillId="2" borderId="44" xfId="0" applyNumberFormat="1" applyFont="1" applyFill="1" applyBorder="1" applyAlignment="1" applyProtection="1">
      <alignment horizontal="left" vertical="center"/>
      <protection locked="0"/>
    </xf>
    <xf numFmtId="184" fontId="24" fillId="2" borderId="46" xfId="0" applyNumberFormat="1" applyFont="1" applyFill="1" applyBorder="1" applyAlignment="1" applyProtection="1">
      <alignment horizontal="left" vertical="center"/>
      <protection locked="0"/>
    </xf>
    <xf numFmtId="184" fontId="24" fillId="2" borderId="114" xfId="0" applyNumberFormat="1" applyFont="1" applyFill="1" applyBorder="1" applyAlignment="1" applyProtection="1">
      <alignment horizontal="left" vertical="center"/>
      <protection locked="0"/>
    </xf>
    <xf numFmtId="184" fontId="24" fillId="2" borderId="38" xfId="0" applyNumberFormat="1" applyFont="1" applyFill="1" applyBorder="1" applyAlignment="1" applyProtection="1">
      <alignment horizontal="left" vertical="center"/>
      <protection locked="0"/>
    </xf>
    <xf numFmtId="184" fontId="24" fillId="2" borderId="39" xfId="0" applyNumberFormat="1" applyFont="1" applyFill="1" applyBorder="1" applyAlignment="1" applyProtection="1">
      <alignment horizontal="left" vertical="center"/>
      <protection locked="0"/>
    </xf>
    <xf numFmtId="0" fontId="33" fillId="0" borderId="0" xfId="0" applyFont="1" applyBorder="1" applyAlignment="1" applyProtection="1">
      <alignment horizontal="center" vertical="center" shrinkToFit="1"/>
      <protection hidden="1"/>
    </xf>
    <xf numFmtId="0" fontId="30" fillId="2" borderId="23" xfId="64" applyFont="1" applyFill="1" applyBorder="1" applyAlignment="1" applyProtection="1">
      <alignment horizontal="center" vertical="center"/>
      <protection locked="0"/>
    </xf>
    <xf numFmtId="0" fontId="30" fillId="2" borderId="32" xfId="64" applyFont="1" applyFill="1" applyBorder="1" applyAlignment="1" applyProtection="1">
      <alignment horizontal="center" vertical="center"/>
      <protection locked="0"/>
    </xf>
    <xf numFmtId="0" fontId="0" fillId="0" borderId="46" xfId="0" applyBorder="1" applyAlignment="1">
      <alignment vertical="center"/>
    </xf>
    <xf numFmtId="0" fontId="0" fillId="0" borderId="0" xfId="0" applyBorder="1" applyAlignment="1">
      <alignment vertical="center"/>
    </xf>
    <xf numFmtId="0" fontId="0" fillId="0" borderId="36"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27" fillId="2" borderId="45" xfId="0" applyNumberFormat="1" applyFont="1" applyFill="1" applyBorder="1" applyAlignment="1" applyProtection="1">
      <alignment horizontal="left" vertical="center" wrapText="1"/>
      <protection locked="0"/>
    </xf>
    <xf numFmtId="0" fontId="27" fillId="2" borderId="44" xfId="0" applyNumberFormat="1" applyFont="1" applyFill="1" applyBorder="1" applyAlignment="1" applyProtection="1">
      <alignment horizontal="left" vertical="center" wrapText="1"/>
      <protection locked="0"/>
    </xf>
    <xf numFmtId="0" fontId="27" fillId="2" borderId="47" xfId="0" applyNumberFormat="1" applyFont="1" applyFill="1" applyBorder="1" applyAlignment="1" applyProtection="1">
      <alignment horizontal="left" vertical="center" wrapText="1"/>
      <protection locked="0"/>
    </xf>
    <xf numFmtId="0" fontId="27" fillId="2" borderId="40" xfId="0" applyNumberFormat="1" applyFont="1" applyFill="1" applyBorder="1" applyAlignment="1" applyProtection="1">
      <alignment horizontal="left" vertical="center" wrapText="1"/>
      <protection locked="0"/>
    </xf>
    <xf numFmtId="0" fontId="27" fillId="2" borderId="0" xfId="0" applyNumberFormat="1" applyFont="1" applyFill="1" applyBorder="1" applyAlignment="1" applyProtection="1">
      <alignment horizontal="left" vertical="center" wrapText="1"/>
      <protection locked="0"/>
    </xf>
    <xf numFmtId="0" fontId="27" fillId="2" borderId="25" xfId="0" applyNumberFormat="1" applyFont="1" applyFill="1" applyBorder="1" applyAlignment="1" applyProtection="1">
      <alignment horizontal="left" vertical="center" wrapText="1"/>
      <protection locked="0"/>
    </xf>
    <xf numFmtId="0" fontId="27" fillId="2" borderId="114" xfId="0" applyNumberFormat="1" applyFont="1" applyFill="1" applyBorder="1" applyAlignment="1" applyProtection="1">
      <alignment horizontal="left" vertical="center" wrapText="1"/>
      <protection locked="0"/>
    </xf>
    <xf numFmtId="0" fontId="27" fillId="2" borderId="38" xfId="0" applyNumberFormat="1" applyFont="1" applyFill="1" applyBorder="1" applyAlignment="1" applyProtection="1">
      <alignment horizontal="left" vertical="center" wrapText="1"/>
      <protection locked="0"/>
    </xf>
    <xf numFmtId="0" fontId="27" fillId="2" borderId="97" xfId="0" applyNumberFormat="1" applyFont="1" applyFill="1" applyBorder="1" applyAlignment="1" applyProtection="1">
      <alignment horizontal="left" vertical="center" wrapText="1"/>
      <protection locked="0"/>
    </xf>
    <xf numFmtId="0" fontId="3" fillId="0" borderId="130" xfId="0" applyFont="1" applyBorder="1" applyAlignment="1" applyProtection="1">
      <alignment horizontal="center" vertical="center" wrapText="1"/>
      <protection hidden="1"/>
    </xf>
    <xf numFmtId="0" fontId="3" fillId="0" borderId="125" xfId="0" applyFont="1" applyBorder="1" applyAlignment="1" applyProtection="1">
      <alignment horizontal="center" vertical="center" wrapText="1"/>
      <protection hidden="1"/>
    </xf>
    <xf numFmtId="183" fontId="0" fillId="2" borderId="44" xfId="0" applyNumberFormat="1" applyFont="1" applyFill="1" applyBorder="1" applyAlignment="1" applyProtection="1">
      <alignment horizontal="right" vertical="center"/>
      <protection locked="0"/>
    </xf>
    <xf numFmtId="183" fontId="0" fillId="2" borderId="0" xfId="0" applyNumberFormat="1" applyFont="1" applyFill="1" applyBorder="1" applyAlignment="1" applyProtection="1">
      <alignment horizontal="right" vertical="center"/>
      <protection locked="0"/>
    </xf>
    <xf numFmtId="183" fontId="0" fillId="2" borderId="38" xfId="0" applyNumberFormat="1" applyFont="1" applyFill="1" applyBorder="1" applyAlignment="1" applyProtection="1">
      <alignment horizontal="right" vertical="center"/>
      <protection locked="0"/>
    </xf>
    <xf numFmtId="197" fontId="0" fillId="2" borderId="40" xfId="0" applyNumberFormat="1" applyFont="1" applyFill="1" applyBorder="1" applyAlignment="1" applyProtection="1">
      <alignment horizontal="right" vertical="center" shrinkToFit="1"/>
      <protection locked="0"/>
    </xf>
    <xf numFmtId="197" fontId="0" fillId="2" borderId="0" xfId="0" applyNumberFormat="1" applyFont="1" applyFill="1" applyBorder="1" applyAlignment="1" applyProtection="1">
      <alignment horizontal="right" vertical="center" shrinkToFit="1"/>
      <protection locked="0"/>
    </xf>
    <xf numFmtId="197" fontId="0" fillId="2" borderId="114" xfId="0" applyNumberFormat="1" applyFont="1" applyFill="1" applyBorder="1" applyAlignment="1" applyProtection="1">
      <alignment horizontal="right" vertical="center" shrinkToFit="1"/>
      <protection locked="0"/>
    </xf>
    <xf numFmtId="197" fontId="0" fillId="2" borderId="38" xfId="0" applyNumberFormat="1" applyFont="1" applyFill="1" applyBorder="1" applyAlignment="1" applyProtection="1">
      <alignment horizontal="right" vertical="center" shrinkToFit="1"/>
      <protection locked="0"/>
    </xf>
    <xf numFmtId="183" fontId="0" fillId="2" borderId="43" xfId="0" applyNumberFormat="1" applyFont="1" applyFill="1" applyBorder="1" applyAlignment="1" applyProtection="1">
      <alignment horizontal="center" vertical="center" shrinkToFit="1"/>
      <protection locked="0"/>
    </xf>
    <xf numFmtId="183" fontId="0" fillId="2" borderId="44" xfId="0" applyNumberFormat="1" applyFont="1" applyFill="1" applyBorder="1" applyAlignment="1" applyProtection="1">
      <alignment horizontal="center" vertical="center" shrinkToFit="1"/>
      <protection locked="0"/>
    </xf>
    <xf numFmtId="183" fontId="0" fillId="2" borderId="13" xfId="0" applyNumberFormat="1" applyFont="1" applyFill="1" applyBorder="1" applyAlignment="1" applyProtection="1">
      <alignment horizontal="center" vertical="center" shrinkToFit="1"/>
      <protection locked="0"/>
    </xf>
    <xf numFmtId="183" fontId="0" fillId="2" borderId="0" xfId="0" applyNumberFormat="1" applyFont="1" applyFill="1" applyBorder="1" applyAlignment="1" applyProtection="1">
      <alignment horizontal="center" vertical="center" shrinkToFit="1"/>
      <protection locked="0"/>
    </xf>
    <xf numFmtId="183" fontId="0" fillId="2" borderId="37" xfId="0" applyNumberFormat="1" applyFont="1" applyFill="1" applyBorder="1" applyAlignment="1" applyProtection="1">
      <alignment horizontal="center" vertical="center" shrinkToFit="1"/>
      <protection locked="0"/>
    </xf>
    <xf numFmtId="183" fontId="0" fillId="2" borderId="38" xfId="0" applyNumberFormat="1" applyFont="1" applyFill="1" applyBorder="1" applyAlignment="1" applyProtection="1">
      <alignment horizontal="center" vertical="center" shrinkToFit="1"/>
      <protection locked="0"/>
    </xf>
    <xf numFmtId="0" fontId="2" fillId="0" borderId="44" xfId="0" applyFont="1" applyBorder="1" applyAlignment="1" applyProtection="1">
      <alignment horizontal="center" vertical="center" wrapText="1"/>
      <protection hidden="1"/>
    </xf>
    <xf numFmtId="0" fontId="2" fillId="0" borderId="0" xfId="0" applyFont="1" applyBorder="1" applyAlignment="1" applyProtection="1">
      <alignment horizontal="center" vertical="center" wrapText="1"/>
      <protection hidden="1"/>
    </xf>
    <xf numFmtId="0" fontId="2" fillId="0" borderId="38" xfId="0" applyFont="1" applyBorder="1" applyAlignment="1" applyProtection="1">
      <alignment horizontal="center" vertical="center" wrapText="1"/>
      <protection hidden="1"/>
    </xf>
    <xf numFmtId="183" fontId="0" fillId="2" borderId="46" xfId="0" applyNumberFormat="1" applyFont="1" applyFill="1" applyBorder="1" applyAlignment="1" applyProtection="1">
      <alignment horizontal="center" vertical="center" shrinkToFit="1"/>
      <protection locked="0"/>
    </xf>
    <xf numFmtId="183" fontId="0" fillId="2" borderId="36" xfId="0" applyNumberFormat="1" applyFont="1" applyFill="1" applyBorder="1" applyAlignment="1" applyProtection="1">
      <alignment horizontal="center" vertical="center" shrinkToFit="1"/>
      <protection locked="0"/>
    </xf>
    <xf numFmtId="183" fontId="0" fillId="2" borderId="39" xfId="0" applyNumberFormat="1" applyFont="1" applyFill="1" applyBorder="1" applyAlignment="1" applyProtection="1">
      <alignment horizontal="center" vertical="center" shrinkToFit="1"/>
      <protection locked="0"/>
    </xf>
    <xf numFmtId="184" fontId="0" fillId="2" borderId="45" xfId="0" applyNumberFormat="1" applyFont="1" applyFill="1" applyBorder="1" applyAlignment="1" applyProtection="1">
      <alignment horizontal="center" vertical="center" wrapText="1"/>
      <protection locked="0"/>
    </xf>
    <xf numFmtId="184" fontId="0" fillId="2" borderId="44" xfId="0" applyNumberFormat="1" applyFont="1" applyFill="1" applyBorder="1" applyAlignment="1" applyProtection="1">
      <alignment horizontal="center" vertical="center" wrapText="1"/>
      <protection locked="0"/>
    </xf>
    <xf numFmtId="184" fontId="0" fillId="2" borderId="46" xfId="0" applyNumberFormat="1" applyFont="1" applyFill="1" applyBorder="1" applyAlignment="1" applyProtection="1">
      <alignment horizontal="center" vertical="center" wrapText="1"/>
      <protection locked="0"/>
    </xf>
    <xf numFmtId="184" fontId="0" fillId="2" borderId="40" xfId="0" applyNumberFormat="1" applyFont="1" applyFill="1" applyBorder="1" applyAlignment="1" applyProtection="1">
      <alignment horizontal="center" vertical="center" wrapText="1"/>
      <protection locked="0"/>
    </xf>
    <xf numFmtId="184" fontId="0" fillId="2" borderId="0" xfId="0" applyNumberFormat="1" applyFont="1" applyFill="1" applyBorder="1" applyAlignment="1" applyProtection="1">
      <alignment horizontal="center" vertical="center" wrapText="1"/>
      <protection locked="0"/>
    </xf>
    <xf numFmtId="184" fontId="0" fillId="2" borderId="36" xfId="0" applyNumberFormat="1" applyFont="1" applyFill="1" applyBorder="1" applyAlignment="1" applyProtection="1">
      <alignment horizontal="center" vertical="center" wrapText="1"/>
      <protection locked="0"/>
    </xf>
    <xf numFmtId="184" fontId="0" fillId="2" borderId="114" xfId="0" applyNumberFormat="1" applyFont="1" applyFill="1" applyBorder="1" applyAlignment="1" applyProtection="1">
      <alignment horizontal="center" vertical="center" wrapText="1"/>
      <protection locked="0"/>
    </xf>
    <xf numFmtId="184" fontId="0" fillId="2" borderId="38" xfId="0" applyNumberFormat="1" applyFont="1" applyFill="1" applyBorder="1" applyAlignment="1" applyProtection="1">
      <alignment horizontal="center" vertical="center" wrapText="1"/>
      <protection locked="0"/>
    </xf>
    <xf numFmtId="184" fontId="0" fillId="2" borderId="39" xfId="0" applyNumberFormat="1" applyFont="1" applyFill="1" applyBorder="1" applyAlignment="1" applyProtection="1">
      <alignment horizontal="center" vertical="center" wrapText="1"/>
      <protection locked="0"/>
    </xf>
    <xf numFmtId="0" fontId="0" fillId="2" borderId="45" xfId="0" applyNumberFormat="1" applyFont="1" applyFill="1" applyBorder="1" applyAlignment="1" applyProtection="1">
      <alignment horizontal="left" vertical="center" wrapText="1"/>
      <protection locked="0"/>
    </xf>
    <xf numFmtId="0" fontId="0" fillId="2" borderId="44" xfId="0" applyNumberFormat="1" applyFont="1" applyFill="1" applyBorder="1" applyAlignment="1" applyProtection="1">
      <alignment horizontal="left" vertical="center" wrapText="1"/>
      <protection locked="0"/>
    </xf>
    <xf numFmtId="0" fontId="0" fillId="2" borderId="46" xfId="0" applyNumberFormat="1" applyFont="1" applyFill="1" applyBorder="1" applyAlignment="1" applyProtection="1">
      <alignment horizontal="left" vertical="center" wrapText="1"/>
      <protection locked="0"/>
    </xf>
    <xf numFmtId="0" fontId="0" fillId="2" borderId="40" xfId="0" applyNumberFormat="1" applyFont="1" applyFill="1" applyBorder="1" applyAlignment="1" applyProtection="1">
      <alignment horizontal="left" vertical="center" wrapText="1"/>
      <protection locked="0"/>
    </xf>
    <xf numFmtId="0" fontId="0" fillId="2" borderId="0" xfId="0" applyNumberFormat="1" applyFont="1" applyFill="1" applyBorder="1" applyAlignment="1" applyProtection="1">
      <alignment horizontal="left" vertical="center" wrapText="1"/>
      <protection locked="0"/>
    </xf>
    <xf numFmtId="0" fontId="0" fillId="2" borderId="36" xfId="0" applyNumberFormat="1" applyFont="1" applyFill="1" applyBorder="1" applyAlignment="1" applyProtection="1">
      <alignment horizontal="left" vertical="center" wrapText="1"/>
      <protection locked="0"/>
    </xf>
    <xf numFmtId="0" fontId="0" fillId="2" borderId="114" xfId="0" applyNumberFormat="1" applyFont="1" applyFill="1" applyBorder="1" applyAlignment="1" applyProtection="1">
      <alignment horizontal="left" vertical="center" wrapText="1"/>
      <protection locked="0"/>
    </xf>
    <xf numFmtId="0" fontId="0" fillId="2" borderId="38" xfId="0" applyNumberFormat="1" applyFont="1" applyFill="1" applyBorder="1" applyAlignment="1" applyProtection="1">
      <alignment horizontal="left" vertical="center" wrapText="1"/>
      <protection locked="0"/>
    </xf>
    <xf numFmtId="0" fontId="0" fillId="2" borderId="39" xfId="0" applyNumberFormat="1" applyFont="1" applyFill="1" applyBorder="1" applyAlignment="1" applyProtection="1">
      <alignment horizontal="left" vertical="center" wrapText="1"/>
      <protection locked="0"/>
    </xf>
    <xf numFmtId="0" fontId="0" fillId="2" borderId="45" xfId="0" applyNumberFormat="1" applyFill="1" applyBorder="1" applyAlignment="1" applyProtection="1">
      <alignment horizontal="center" vertical="center" shrinkToFit="1"/>
      <protection locked="0"/>
    </xf>
    <xf numFmtId="0" fontId="3" fillId="0" borderId="37" xfId="0" applyFont="1" applyBorder="1" applyAlignment="1" applyProtection="1">
      <alignment horizontal="center" vertical="center" wrapText="1"/>
      <protection hidden="1"/>
    </xf>
    <xf numFmtId="0" fontId="3" fillId="0" borderId="38" xfId="0" applyFont="1" applyBorder="1" applyAlignment="1" applyProtection="1">
      <alignment horizontal="center" vertical="center" wrapText="1"/>
      <protection hidden="1"/>
    </xf>
    <xf numFmtId="0" fontId="3" fillId="0" borderId="39" xfId="0" applyFont="1" applyBorder="1" applyAlignment="1" applyProtection="1">
      <alignment horizontal="center" vertical="center" wrapText="1"/>
      <protection hidden="1"/>
    </xf>
    <xf numFmtId="0" fontId="3" fillId="0" borderId="98" xfId="0" applyFont="1" applyBorder="1" applyAlignment="1" applyProtection="1">
      <alignment horizontal="distributed" vertical="center" wrapText="1"/>
      <protection hidden="1"/>
    </xf>
    <xf numFmtId="0" fontId="3" fillId="0" borderId="23" xfId="0" applyFont="1" applyBorder="1" applyAlignment="1" applyProtection="1">
      <alignment horizontal="distributed" vertical="center" wrapText="1"/>
      <protection hidden="1"/>
    </xf>
    <xf numFmtId="0" fontId="3" fillId="0" borderId="115" xfId="0" applyFont="1" applyBorder="1" applyAlignment="1" applyProtection="1">
      <alignment horizontal="distributed" vertical="center" wrapText="1"/>
      <protection hidden="1"/>
    </xf>
    <xf numFmtId="0" fontId="3" fillId="0" borderId="40" xfId="0" applyFont="1" applyBorder="1" applyAlignment="1" applyProtection="1">
      <alignment horizontal="distributed" vertical="center" wrapText="1"/>
      <protection hidden="1"/>
    </xf>
    <xf numFmtId="0" fontId="3" fillId="0" borderId="0" xfId="0" applyFont="1" applyBorder="1" applyAlignment="1" applyProtection="1">
      <alignment horizontal="distributed" vertical="center" wrapText="1"/>
      <protection hidden="1"/>
    </xf>
    <xf numFmtId="0" fontId="3" fillId="0" borderId="36" xfId="0" applyFont="1" applyBorder="1" applyAlignment="1" applyProtection="1">
      <alignment horizontal="distributed" vertical="center" wrapText="1"/>
      <protection hidden="1"/>
    </xf>
    <xf numFmtId="0" fontId="33" fillId="0" borderId="0" xfId="0" applyFont="1" applyAlignment="1" applyProtection="1">
      <alignment horizontal="distributed" vertical="center" indent="2"/>
      <protection hidden="1"/>
    </xf>
    <xf numFmtId="0" fontId="3" fillId="0" borderId="23" xfId="0" applyFont="1" applyBorder="1" applyAlignment="1" applyProtection="1">
      <alignment horizontal="left" wrapText="1"/>
      <protection hidden="1"/>
    </xf>
    <xf numFmtId="0" fontId="3" fillId="0" borderId="0" xfId="0" applyFont="1" applyBorder="1" applyAlignment="1" applyProtection="1">
      <alignment horizontal="left" wrapText="1"/>
      <protection hidden="1"/>
    </xf>
    <xf numFmtId="0" fontId="3" fillId="0" borderId="0" xfId="0" applyFont="1" applyBorder="1" applyAlignment="1" applyProtection="1">
      <alignment horizontal="left" vertical="top" wrapText="1"/>
      <protection hidden="1"/>
    </xf>
    <xf numFmtId="0" fontId="3" fillId="0" borderId="0" xfId="0" applyFont="1" applyAlignment="1" applyProtection="1">
      <alignment horizontal="left" wrapText="1"/>
      <protection hidden="1"/>
    </xf>
    <xf numFmtId="0" fontId="3" fillId="0" borderId="0" xfId="0" applyFont="1" applyAlignment="1" applyProtection="1">
      <alignment horizontal="left" vertical="top" wrapText="1"/>
      <protection hidden="1"/>
    </xf>
    <xf numFmtId="0" fontId="3" fillId="0" borderId="137"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184" fontId="24" fillId="2" borderId="0" xfId="0" applyNumberFormat="1" applyFont="1" applyFill="1" applyAlignment="1" applyProtection="1">
      <alignment horizontal="left" vertical="center" wrapText="1"/>
      <protection locked="0"/>
    </xf>
    <xf numFmtId="184" fontId="24" fillId="2" borderId="138" xfId="0" applyNumberFormat="1" applyFont="1" applyFill="1" applyBorder="1" applyAlignment="1" applyProtection="1">
      <alignment horizontal="left" vertical="center" wrapText="1"/>
      <protection locked="0"/>
    </xf>
    <xf numFmtId="0" fontId="7" fillId="0" borderId="0" xfId="0" applyFont="1" applyAlignment="1" applyProtection="1">
      <alignment horizontal="left" vertical="center" wrapText="1"/>
      <protection hidden="1"/>
    </xf>
    <xf numFmtId="0" fontId="7" fillId="0" borderId="0" xfId="0" applyFont="1" applyAlignment="1" applyProtection="1">
      <alignment horizontal="left" vertical="center"/>
      <protection hidden="1"/>
    </xf>
    <xf numFmtId="0" fontId="7" fillId="0" borderId="0" xfId="0" applyFont="1" applyAlignment="1" applyProtection="1">
      <alignment vertical="center"/>
      <protection hidden="1"/>
    </xf>
    <xf numFmtId="0" fontId="7" fillId="0" borderId="0" xfId="0" applyFont="1" applyAlignment="1" applyProtection="1">
      <alignment horizontal="left" vertical="top"/>
      <protection hidden="1"/>
    </xf>
    <xf numFmtId="0" fontId="7" fillId="0" borderId="0" xfId="0" applyFont="1" applyAlignment="1" applyProtection="1">
      <alignment horizontal="left" vertical="top" wrapText="1"/>
      <protection hidden="1"/>
    </xf>
    <xf numFmtId="0" fontId="7" fillId="0" borderId="139" xfId="0" applyFont="1" applyBorder="1" applyAlignment="1" applyProtection="1">
      <alignment horizontal="center" vertical="center"/>
      <protection hidden="1"/>
    </xf>
    <xf numFmtId="0" fontId="7" fillId="0" borderId="140" xfId="0" applyFont="1" applyBorder="1" applyAlignment="1" applyProtection="1">
      <alignment horizontal="center" vertical="center"/>
      <protection hidden="1"/>
    </xf>
    <xf numFmtId="0" fontId="7" fillId="0" borderId="141" xfId="0" applyFont="1" applyBorder="1" applyAlignment="1" applyProtection="1">
      <alignment horizontal="center" vertical="center"/>
      <protection hidden="1"/>
    </xf>
    <xf numFmtId="0" fontId="7" fillId="0" borderId="142" xfId="0"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7" fillId="0" borderId="138" xfId="0" applyFont="1" applyBorder="1" applyAlignment="1" applyProtection="1">
      <alignment horizontal="center" vertical="center"/>
      <protection hidden="1"/>
    </xf>
    <xf numFmtId="0" fontId="7" fillId="0" borderId="143" xfId="0" applyFont="1" applyBorder="1" applyAlignment="1" applyProtection="1">
      <alignment horizontal="center" vertical="center"/>
      <protection hidden="1"/>
    </xf>
    <xf numFmtId="0" fontId="7" fillId="0" borderId="144" xfId="0" applyFont="1" applyBorder="1" applyAlignment="1" applyProtection="1">
      <alignment horizontal="center" vertical="center"/>
      <protection hidden="1"/>
    </xf>
    <xf numFmtId="0" fontId="7" fillId="0" borderId="145" xfId="0" applyFont="1" applyBorder="1" applyAlignment="1" applyProtection="1">
      <alignment horizontal="center" vertical="center"/>
      <protection hidden="1"/>
    </xf>
    <xf numFmtId="0" fontId="7" fillId="0" borderId="0" xfId="0" applyFont="1" applyAlignment="1" applyProtection="1">
      <alignment horizontal="center" vertical="center"/>
      <protection hidden="1"/>
    </xf>
    <xf numFmtId="0" fontId="28" fillId="0" borderId="0" xfId="0" applyFont="1" applyAlignment="1" applyProtection="1">
      <alignment horizontal="distributed" vertical="center"/>
      <protection hidden="1"/>
    </xf>
    <xf numFmtId="184" fontId="24" fillId="39" borderId="0" xfId="0" applyNumberFormat="1" applyFont="1" applyFill="1" applyAlignment="1" applyProtection="1">
      <alignment horizontal="distributed" vertical="center" indent="1"/>
      <protection hidden="1"/>
    </xf>
    <xf numFmtId="0" fontId="43" fillId="0" borderId="0" xfId="0" applyFont="1" applyAlignment="1" applyProtection="1">
      <alignment horizontal="center" vertical="center"/>
      <protection locked="0"/>
    </xf>
    <xf numFmtId="0" fontId="31" fillId="2" borderId="0" xfId="64" applyFont="1" applyFill="1" applyBorder="1" applyAlignment="1" applyProtection="1">
      <alignment horizontal="center" vertical="center"/>
      <protection locked="0"/>
    </xf>
    <xf numFmtId="0" fontId="7" fillId="0" borderId="0" xfId="0" applyFont="1" applyAlignment="1">
      <alignment vertical="center" wrapText="1"/>
    </xf>
    <xf numFmtId="0" fontId="24" fillId="0" borderId="0" xfId="0" applyFont="1" applyAlignment="1">
      <alignment vertical="center"/>
    </xf>
    <xf numFmtId="0" fontId="7" fillId="0" borderId="0" xfId="0" applyFont="1" applyAlignment="1">
      <alignment vertical="center"/>
    </xf>
    <xf numFmtId="0" fontId="55" fillId="0" borderId="0" xfId="0" applyFont="1" applyAlignment="1">
      <alignment horizontal="left" vertical="center" shrinkToFit="1"/>
    </xf>
    <xf numFmtId="0" fontId="55" fillId="0" borderId="0" xfId="0" applyFont="1" applyAlignment="1">
      <alignment horizontal="distributed" vertical="center"/>
    </xf>
    <xf numFmtId="0" fontId="56" fillId="0" borderId="0" xfId="0" applyFont="1" applyAlignment="1">
      <alignment horizontal="center" vertical="center"/>
    </xf>
    <xf numFmtId="0" fontId="14" fillId="0" borderId="0" xfId="64" applyFont="1" applyBorder="1" applyAlignment="1" applyProtection="1">
      <alignment horizontal="right"/>
      <protection hidden="1"/>
    </xf>
    <xf numFmtId="0" fontId="28" fillId="0" borderId="0" xfId="0" applyFont="1" applyAlignment="1" applyProtection="1">
      <alignment horizontal="distributed" vertical="center" indent="2"/>
      <protection hidden="1"/>
    </xf>
    <xf numFmtId="0" fontId="15" fillId="0" borderId="0" xfId="64" applyFont="1" applyBorder="1" applyAlignment="1" applyProtection="1">
      <alignment horizontal="left" vertical="center"/>
      <protection hidden="1"/>
    </xf>
    <xf numFmtId="0" fontId="6" fillId="0" borderId="146" xfId="64" applyFont="1" applyBorder="1" applyAlignment="1" applyProtection="1">
      <alignment horizontal="distributed" vertical="center"/>
      <protection hidden="1"/>
    </xf>
    <xf numFmtId="184" fontId="24" fillId="2" borderId="23" xfId="63" applyNumberFormat="1" applyFont="1" applyFill="1" applyBorder="1" applyAlignment="1" applyProtection="1">
      <alignment horizontal="left" vertical="center"/>
      <protection locked="0"/>
    </xf>
    <xf numFmtId="184" fontId="24" fillId="2" borderId="38" xfId="63" applyNumberFormat="1" applyFont="1" applyFill="1" applyBorder="1" applyAlignment="1" applyProtection="1">
      <alignment horizontal="left" vertical="center"/>
      <protection locked="0"/>
    </xf>
    <xf numFmtId="184" fontId="24" fillId="2" borderId="44" xfId="63" applyNumberFormat="1" applyFont="1" applyFill="1" applyBorder="1" applyAlignment="1" applyProtection="1">
      <alignment horizontal="left" vertical="center"/>
      <protection locked="0"/>
    </xf>
    <xf numFmtId="184" fontId="24" fillId="2" borderId="32" xfId="63" applyNumberFormat="1" applyFont="1" applyFill="1" applyBorder="1" applyAlignment="1" applyProtection="1">
      <alignment horizontal="left" vertical="center"/>
      <protection locked="0"/>
    </xf>
    <xf numFmtId="0" fontId="5" fillId="0" borderId="0" xfId="0" applyFont="1" applyAlignment="1" applyProtection="1">
      <alignment horizontal="left" vertical="center"/>
      <protection hidden="1"/>
    </xf>
    <xf numFmtId="184" fontId="24" fillId="2" borderId="20" xfId="63" applyNumberFormat="1" applyFont="1" applyFill="1" applyBorder="1" applyAlignment="1" applyProtection="1">
      <alignment horizontal="left" vertical="center"/>
      <protection locked="0"/>
    </xf>
    <xf numFmtId="0" fontId="5" fillId="0" borderId="0" xfId="64" applyFont="1" applyBorder="1" applyAlignment="1" applyProtection="1">
      <alignment horizontal="left" vertical="center"/>
      <protection hidden="1"/>
    </xf>
    <xf numFmtId="0" fontId="7" fillId="0" borderId="0" xfId="64" applyFont="1" applyFill="1" applyAlignment="1" applyProtection="1">
      <alignment horizontal="center" vertical="center"/>
      <protection hidden="1"/>
    </xf>
    <xf numFmtId="0" fontId="7" fillId="0" borderId="0" xfId="0" applyFont="1" applyAlignment="1" applyProtection="1">
      <alignment horizontal="right" vertical="center"/>
      <protection hidden="1"/>
    </xf>
    <xf numFmtId="49" fontId="0" fillId="2" borderId="0" xfId="0" applyNumberFormat="1" applyFont="1" applyFill="1" applyAlignment="1" applyProtection="1">
      <alignment horizontal="right" vertical="center"/>
      <protection locked="0"/>
    </xf>
    <xf numFmtId="184" fontId="24" fillId="2" borderId="0" xfId="0" applyNumberFormat="1" applyFont="1" applyFill="1" applyAlignment="1" applyProtection="1">
      <alignment horizontal="right" vertical="center"/>
      <protection locked="0"/>
    </xf>
    <xf numFmtId="0" fontId="7" fillId="0" borderId="0" xfId="64" applyFont="1" applyAlignment="1" applyProtection="1">
      <alignment horizontal="center" vertical="center"/>
      <protection hidden="1"/>
    </xf>
    <xf numFmtId="184" fontId="0" fillId="2" borderId="40" xfId="0" applyNumberFormat="1" applyFont="1" applyFill="1" applyBorder="1" applyAlignment="1" applyProtection="1">
      <alignment horizontal="left" vertical="top" wrapText="1"/>
      <protection locked="0"/>
    </xf>
    <xf numFmtId="184" fontId="0" fillId="2" borderId="0" xfId="0" applyNumberFormat="1" applyFont="1" applyFill="1" applyBorder="1" applyAlignment="1" applyProtection="1">
      <alignment horizontal="left" vertical="top" wrapText="1"/>
      <protection locked="0"/>
    </xf>
    <xf numFmtId="184" fontId="0" fillId="2" borderId="36" xfId="0" applyNumberFormat="1" applyFont="1" applyFill="1" applyBorder="1" applyAlignment="1" applyProtection="1">
      <alignment horizontal="left" vertical="top" wrapText="1"/>
      <protection locked="0"/>
    </xf>
    <xf numFmtId="176" fontId="0" fillId="2" borderId="0" xfId="0" applyNumberFormat="1" applyFont="1" applyFill="1" applyBorder="1" applyAlignment="1" applyProtection="1">
      <alignment horizontal="center" vertical="top" wrapText="1"/>
      <protection locked="0"/>
    </xf>
    <xf numFmtId="176" fontId="0" fillId="2" borderId="25" xfId="0" applyNumberFormat="1" applyFont="1" applyFill="1" applyBorder="1" applyAlignment="1" applyProtection="1">
      <alignment horizontal="center" vertical="top" wrapText="1"/>
      <protection locked="0"/>
    </xf>
    <xf numFmtId="184" fontId="0" fillId="2" borderId="13" xfId="0" applyNumberFormat="1" applyFont="1" applyFill="1" applyBorder="1" applyAlignment="1" applyProtection="1">
      <alignment horizontal="left" vertical="top" wrapText="1"/>
      <protection locked="0"/>
    </xf>
    <xf numFmtId="0" fontId="7" fillId="0" borderId="98" xfId="64" applyFont="1" applyBorder="1" applyAlignment="1" applyProtection="1">
      <alignment horizontal="distributed" vertical="center" indent="2"/>
      <protection hidden="1"/>
    </xf>
    <xf numFmtId="0" fontId="7" fillId="0" borderId="23" xfId="64" applyFont="1" applyBorder="1" applyAlignment="1" applyProtection="1">
      <alignment horizontal="distributed" vertical="center" indent="2"/>
      <protection hidden="1"/>
    </xf>
    <xf numFmtId="0" fontId="7" fillId="0" borderId="115" xfId="64" applyFont="1" applyBorder="1" applyAlignment="1" applyProtection="1">
      <alignment horizontal="distributed" vertical="center" indent="2"/>
      <protection hidden="1"/>
    </xf>
    <xf numFmtId="0" fontId="7" fillId="0" borderId="40" xfId="64" applyFont="1" applyBorder="1" applyAlignment="1" applyProtection="1">
      <alignment horizontal="distributed" vertical="center" indent="2"/>
      <protection hidden="1"/>
    </xf>
    <xf numFmtId="0" fontId="7" fillId="0" borderId="0" xfId="64" applyFont="1" applyBorder="1" applyAlignment="1" applyProtection="1">
      <alignment horizontal="distributed" vertical="center" indent="2"/>
      <protection hidden="1"/>
    </xf>
    <xf numFmtId="0" fontId="7" fillId="0" borderId="36" xfId="64" applyFont="1" applyBorder="1" applyAlignment="1" applyProtection="1">
      <alignment horizontal="distributed" vertical="center" indent="2"/>
      <protection hidden="1"/>
    </xf>
    <xf numFmtId="184" fontId="24" fillId="2" borderId="0" xfId="0" applyNumberFormat="1" applyFont="1" applyFill="1" applyBorder="1" applyAlignment="1" applyProtection="1">
      <alignment horizontal="left" vertical="center" wrapText="1"/>
      <protection locked="0"/>
    </xf>
    <xf numFmtId="0" fontId="7" fillId="0" borderId="17" xfId="0" applyFont="1" applyBorder="1" applyAlignment="1" applyProtection="1">
      <alignment horizontal="distributed" vertical="center" indent="1"/>
      <protection hidden="1"/>
    </xf>
    <xf numFmtId="0" fontId="7" fillId="0" borderId="23" xfId="0" applyFont="1" applyBorder="1" applyAlignment="1" applyProtection="1">
      <alignment horizontal="distributed" vertical="center" indent="1"/>
      <protection hidden="1"/>
    </xf>
    <xf numFmtId="0" fontId="7" fillId="0" borderId="13" xfId="0" applyFont="1" applyBorder="1" applyAlignment="1" applyProtection="1">
      <alignment horizontal="distributed" vertical="center" indent="1"/>
      <protection hidden="1"/>
    </xf>
    <xf numFmtId="0" fontId="7" fillId="0" borderId="0" xfId="0" applyFont="1" applyBorder="1" applyAlignment="1" applyProtection="1">
      <alignment horizontal="distributed" vertical="center" indent="1"/>
      <protection hidden="1"/>
    </xf>
    <xf numFmtId="0" fontId="7" fillId="0" borderId="0" xfId="0" applyFont="1" applyAlignment="1" applyProtection="1">
      <alignment horizontal="distributed" vertical="center"/>
      <protection hidden="1"/>
    </xf>
    <xf numFmtId="0" fontId="7" fillId="0" borderId="23" xfId="0" applyFont="1" applyBorder="1" applyAlignment="1" applyProtection="1">
      <alignment horizontal="center" vertical="center"/>
      <protection hidden="1"/>
    </xf>
    <xf numFmtId="0" fontId="7" fillId="0" borderId="19" xfId="0" applyFont="1" applyBorder="1" applyAlignment="1" applyProtection="1">
      <alignment horizontal="center" vertical="center"/>
      <protection hidden="1"/>
    </xf>
    <xf numFmtId="0" fontId="7" fillId="0" borderId="25" xfId="0" applyFont="1" applyBorder="1" applyAlignment="1" applyProtection="1">
      <alignment horizontal="center" vertical="center"/>
      <protection hidden="1"/>
    </xf>
    <xf numFmtId="184" fontId="2" fillId="0" borderId="0" xfId="0" applyNumberFormat="1" applyFont="1" applyFill="1" applyBorder="1" applyAlignment="1" applyProtection="1">
      <alignment horizontal="center" vertical="center"/>
      <protection hidden="1"/>
    </xf>
    <xf numFmtId="0" fontId="100" fillId="0" borderId="0" xfId="0" applyFont="1" applyFill="1" applyBorder="1" applyAlignment="1" applyProtection="1">
      <alignment horizontal="center" vertical="center" textRotation="90"/>
      <protection hidden="1"/>
    </xf>
    <xf numFmtId="0" fontId="100" fillId="0" borderId="0" xfId="0" applyFont="1" applyFill="1" applyAlignment="1" applyProtection="1">
      <alignment horizontal="center" vertical="center" textRotation="90"/>
      <protection hidden="1"/>
    </xf>
    <xf numFmtId="0" fontId="34" fillId="2" borderId="0" xfId="64" applyFont="1" applyFill="1" applyBorder="1" applyAlignment="1" applyProtection="1">
      <alignment horizontal="center" vertical="center"/>
      <protection locked="0"/>
    </xf>
    <xf numFmtId="0" fontId="7" fillId="2" borderId="0" xfId="64" applyFont="1" applyFill="1" applyBorder="1" applyAlignment="1" applyProtection="1">
      <alignment horizontal="left" vertical="center"/>
      <protection hidden="1"/>
    </xf>
    <xf numFmtId="0" fontId="7" fillId="2" borderId="0" xfId="64" applyFont="1" applyFill="1" applyBorder="1" applyAlignment="1" applyProtection="1">
      <alignment horizontal="center" vertical="center"/>
      <protection hidden="1"/>
    </xf>
    <xf numFmtId="184" fontId="0" fillId="2" borderId="0" xfId="0" applyNumberFormat="1" applyFont="1" applyFill="1" applyAlignment="1" applyProtection="1">
      <alignment horizontal="center" vertical="center"/>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_関川村・物品申請様式(案①)"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③関川村物品申請様式" xfId="63"/>
    <cellStyle name="標準_関川村の品目分類" xfId="64"/>
    <cellStyle name="標準_関川村の品目分類 2" xfId="65"/>
    <cellStyle name="標準_分類品目表(kai)" xfId="66"/>
    <cellStyle name="Followed Hyperlink" xfId="67"/>
    <cellStyle name="良い" xfId="68"/>
  </cellStyles>
  <dxfs count="157">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b/>
        <i val="0"/>
      </font>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strike/>
      </font>
    </dxf>
    <dxf>
      <font>
        <strike/>
      </font>
    </dxf>
    <dxf>
      <font>
        <strike/>
      </font>
    </dxf>
    <dxf>
      <font>
        <strike/>
      </font>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strike/>
      </font>
    </dxf>
    <dxf>
      <font>
        <color auto="1"/>
      </font>
      <fill>
        <patternFill>
          <bgColor indexed="8"/>
        </patternFill>
      </fill>
      <border>
        <left style="thin"/>
        <right style="thin"/>
        <top style="thin"/>
        <bottom style="thin"/>
      </border>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lor indexed="9"/>
      </font>
      <fill>
        <patternFill>
          <bgColor indexed="8"/>
        </patternFill>
      </fill>
      <border>
        <left style="thin"/>
        <right style="thin"/>
        <top style="thin"/>
        <bottom style="thin"/>
      </border>
    </dxf>
    <dxf>
      <font>
        <color indexed="9"/>
      </font>
      <fill>
        <patternFill>
          <bgColor indexed="8"/>
        </patternFill>
      </fill>
      <border>
        <left style="thin"/>
        <right style="thin"/>
        <top style="thin"/>
        <bottom style="thin"/>
      </border>
    </dxf>
    <dxf>
      <fill>
        <patternFill patternType="none">
          <bgColor indexed="65"/>
        </patternFill>
      </fill>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indexed="9"/>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indexed="9"/>
      </font>
      <fill>
        <patternFill>
          <bgColor indexed="8"/>
        </patternFill>
      </fill>
      <border>
        <left style="thin"/>
        <right style="thin"/>
        <top style="thin"/>
        <bottom style="thin"/>
      </border>
    </dxf>
    <dxf>
      <font>
        <color indexed="9"/>
      </font>
      <fill>
        <patternFill>
          <bgColor indexed="8"/>
        </patternFill>
      </fill>
      <border>
        <left style="thin">
          <color indexed="23"/>
        </left>
        <right style="thin">
          <color indexed="23"/>
        </right>
        <top style="thin">
          <color indexed="23"/>
        </top>
        <bottom style="thin">
          <color indexed="23"/>
        </bottom>
      </border>
    </dxf>
    <dxf>
      <font>
        <color indexed="9"/>
      </font>
      <fill>
        <patternFill>
          <bgColor indexed="8"/>
        </patternFill>
      </fill>
    </dxf>
    <dxf>
      <fill>
        <patternFill patternType="none">
          <bgColor indexed="65"/>
        </patternFill>
      </fill>
    </dxf>
    <dxf>
      <fill>
        <patternFill patternType="none">
          <bgColor indexed="65"/>
        </patternFill>
      </fill>
    </dxf>
    <dxf>
      <font>
        <color indexed="9"/>
      </font>
      <fill>
        <patternFill>
          <bgColor indexed="8"/>
        </patternFill>
      </fill>
      <border>
        <left style="thin"/>
        <right style="thin"/>
        <top style="thin"/>
        <bottom style="thin"/>
      </border>
    </dxf>
    <dxf>
      <font>
        <color indexed="9"/>
      </font>
      <fill>
        <patternFill>
          <bgColor indexed="8"/>
        </patternFill>
      </fill>
      <border>
        <left style="thin"/>
        <right style="thin"/>
        <top style="thin"/>
        <bottom style="thin"/>
      </border>
    </dxf>
    <dxf>
      <font>
        <color indexed="9"/>
      </font>
      <fill>
        <patternFill>
          <bgColor indexed="8"/>
        </patternFill>
      </fill>
      <border>
        <left style="thin"/>
        <right style="thin"/>
        <top style="thin"/>
        <bottom style="thin"/>
      </border>
    </dxf>
    <dxf>
      <font>
        <color indexed="9"/>
      </font>
      <fill>
        <patternFill>
          <bgColor indexed="8"/>
        </patternFill>
      </fill>
      <border>
        <left style="thin"/>
        <right style="thin"/>
        <top style="thin"/>
        <bottom style="thin"/>
      </border>
    </dxf>
    <dxf>
      <font>
        <color indexed="9"/>
      </font>
      <fill>
        <patternFill>
          <bgColor indexed="8"/>
        </patternFill>
      </fill>
      <border>
        <left style="thin"/>
        <right style="thin"/>
        <top style="thin"/>
        <bottom style="thin"/>
      </border>
    </dxf>
    <dxf>
      <font>
        <color indexed="9"/>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indexed="9"/>
      </font>
      <fill>
        <patternFill>
          <bgColor indexed="8"/>
        </patternFill>
      </fill>
      <border>
        <left style="thin"/>
        <right style="thin"/>
        <top style="thin"/>
        <bottom style="thin"/>
      </border>
    </dxf>
    <dxf>
      <font>
        <color indexed="9"/>
      </font>
      <fill>
        <patternFill>
          <bgColor indexed="8"/>
        </patternFill>
      </fill>
      <border>
        <left style="thin">
          <color indexed="23"/>
        </left>
        <right style="thin">
          <color indexed="23"/>
        </right>
        <top style="thin">
          <color indexed="23"/>
        </top>
        <bottom style="thin">
          <color indexed="23"/>
        </bottom>
      </border>
    </dxf>
    <dxf>
      <font>
        <color indexed="9"/>
      </font>
      <fill>
        <patternFill>
          <bgColor indexed="8"/>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ill>
        <patternFill patternType="none">
          <bgColor indexed="65"/>
        </patternFill>
      </fill>
    </dxf>
    <dxf>
      <font>
        <b/>
        <i val="0"/>
      </font>
      <fill>
        <patternFill patternType="none">
          <bgColor indexed="65"/>
        </patternFill>
      </fill>
    </dxf>
    <dxf>
      <font>
        <b/>
        <i val="0"/>
      </font>
      <fill>
        <patternFill patternType="none">
          <bgColor indexed="65"/>
        </patternFill>
      </fill>
    </dxf>
    <dxf>
      <fill>
        <patternFill patternType="none">
          <bgColor indexed="65"/>
        </patternFill>
      </fill>
    </dxf>
    <dxf>
      <fill>
        <patternFill patternType="none">
          <bgColor indexed="65"/>
        </patternFill>
      </fill>
    </dxf>
    <dxf>
      <font>
        <b/>
        <i val="0"/>
      </font>
      <fill>
        <patternFill patternType="none">
          <bgColor indexed="65"/>
        </patternFill>
      </fill>
    </dxf>
    <dxf>
      <fill>
        <patternFill patternType="none">
          <bgColor indexed="65"/>
        </patternFill>
      </fill>
    </dxf>
    <dxf>
      <fill>
        <patternFill patternType="none">
          <bgColor indexed="65"/>
        </patternFill>
      </fill>
    </dxf>
    <dxf>
      <font>
        <b/>
        <i val="0"/>
      </font>
    </dxf>
    <dxf>
      <font>
        <b/>
        <i val="0"/>
      </font>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b/>
        <i val="0"/>
      </font>
      <border/>
    </dxf>
    <dxf>
      <font>
        <b/>
        <i val="0"/>
      </font>
      <fill>
        <patternFill patternType="none">
          <bgColor indexed="65"/>
        </patternFill>
      </fill>
      <border/>
    </dxf>
    <dxf>
      <font>
        <color rgb="FFFFFFFF"/>
      </font>
      <fill>
        <patternFill>
          <bgColor rgb="FF000000"/>
        </patternFill>
      </fill>
      <border/>
    </dxf>
    <dxf>
      <font>
        <color rgb="FFFFFFFF"/>
      </font>
      <fill>
        <patternFill>
          <bgColor rgb="FF000000"/>
        </patternFill>
      </fill>
      <border>
        <left style="thin">
          <color rgb="FF808080"/>
        </left>
        <right style="thin">
          <color rgb="FF00FFFF"/>
        </right>
        <top style="thin"/>
        <bottom style="thin">
          <color rgb="FF00FFFF"/>
        </bottom>
      </border>
    </dxf>
    <dxf>
      <font>
        <color rgb="FFFFFFFF"/>
      </font>
      <fill>
        <patternFill>
          <bgColor rgb="FF000000"/>
        </patternFill>
      </fill>
      <border>
        <left style="thin">
          <color rgb="FF000000"/>
        </left>
        <right style="thin">
          <color rgb="FF000000"/>
        </right>
        <top style="thin"/>
        <bottom style="thin">
          <color rgb="FF000000"/>
        </bottom>
      </border>
    </dxf>
    <dxf>
      <font>
        <color auto="1"/>
      </font>
      <fill>
        <patternFill>
          <bgColor rgb="FF000000"/>
        </patternFill>
      </fill>
      <border>
        <left style="thin">
          <color rgb="FF000000"/>
        </left>
        <right style="thin">
          <color rgb="FF000000"/>
        </right>
        <top style="thin"/>
        <bottom style="thin">
          <color rgb="FF000000"/>
        </bottom>
      </border>
    </dxf>
    <dxf>
      <font>
        <strike/>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2</xdr:row>
      <xdr:rowOff>0</xdr:rowOff>
    </xdr:from>
    <xdr:to>
      <xdr:col>53</xdr:col>
      <xdr:colOff>0</xdr:colOff>
      <xdr:row>4</xdr:row>
      <xdr:rowOff>0</xdr:rowOff>
    </xdr:to>
    <xdr:sp>
      <xdr:nvSpPr>
        <xdr:cNvPr id="1" name="正方形/長方形 3"/>
        <xdr:cNvSpPr>
          <a:spLocks/>
        </xdr:cNvSpPr>
      </xdr:nvSpPr>
      <xdr:spPr>
        <a:xfrm>
          <a:off x="2847975" y="247650"/>
          <a:ext cx="3714750" cy="247650"/>
        </a:xfrm>
        <a:prstGeom prst="rect">
          <a:avLst/>
        </a:prstGeom>
        <a:solidFill>
          <a:srgbClr val="DCE6F2"/>
        </a:solidFill>
        <a:ln w="3175" cmpd="sng">
          <a:solidFill>
            <a:srgbClr val="000000"/>
          </a:solidFill>
          <a:headEnd type="none"/>
          <a:tailEnd type="none"/>
        </a:ln>
      </xdr:spPr>
      <xdr:txBody>
        <a:bodyPr vertOverflow="clip" wrap="square" lIns="91440" tIns="45720" rIns="91440" bIns="45720" anchor="ctr"/>
        <a:p>
          <a:pPr algn="l">
            <a:defRPr/>
          </a:pPr>
          <a:r>
            <a:rPr lang="en-US" cap="none" sz="1000" b="0" i="0" u="none" baseline="0">
              <a:solidFill>
                <a:srgbClr val="000000"/>
              </a:solidFill>
            </a:rPr>
            <a:t>この色の箇所に入力してください。</a:t>
          </a:r>
          <a:r>
            <a:rPr lang="en-US" cap="none" sz="1000" b="0" i="0" u="none" baseline="0">
              <a:solidFill>
                <a:srgbClr val="000000"/>
              </a:solidFill>
            </a:rPr>
            <a:t>(</a:t>
          </a:r>
          <a:r>
            <a:rPr lang="en-US" cap="none" sz="1000" b="0" i="0" u="none" baseline="0">
              <a:solidFill>
                <a:srgbClr val="000000"/>
              </a:solidFill>
            </a:rPr>
            <a:t>コメントが表示されます</a:t>
          </a:r>
          <a:r>
            <a:rPr lang="en-US" cap="none" sz="1000" b="0" i="0" u="none" baseline="0">
              <a:solidFill>
                <a:srgbClr val="000000"/>
              </a:solidFill>
            </a:rPr>
            <a:t>)</a:t>
          </a:r>
        </a:p>
      </xdr:txBody>
    </xdr:sp>
    <xdr:clientData fPrintsWithSheet="0"/>
  </xdr:twoCellAnchor>
  <xdr:twoCellAnchor>
    <xdr:from>
      <xdr:col>41</xdr:col>
      <xdr:colOff>0</xdr:colOff>
      <xdr:row>5</xdr:row>
      <xdr:rowOff>0</xdr:rowOff>
    </xdr:from>
    <xdr:to>
      <xdr:col>51</xdr:col>
      <xdr:colOff>0</xdr:colOff>
      <xdr:row>15</xdr:row>
      <xdr:rowOff>0</xdr:rowOff>
    </xdr:to>
    <xdr:sp>
      <xdr:nvSpPr>
        <xdr:cNvPr id="2" name="Oval 12"/>
        <xdr:cNvSpPr>
          <a:spLocks/>
        </xdr:cNvSpPr>
      </xdr:nvSpPr>
      <xdr:spPr>
        <a:xfrm>
          <a:off x="5076825" y="619125"/>
          <a:ext cx="1238250" cy="1238250"/>
        </a:xfrm>
        <a:prstGeom prst="ellipse">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xdr:row>
      <xdr:rowOff>0</xdr:rowOff>
    </xdr:from>
    <xdr:to>
      <xdr:col>16</xdr:col>
      <xdr:colOff>0</xdr:colOff>
      <xdr:row>3</xdr:row>
      <xdr:rowOff>0</xdr:rowOff>
    </xdr:to>
    <xdr:sp>
      <xdr:nvSpPr>
        <xdr:cNvPr id="3" name="角丸四角形 4"/>
        <xdr:cNvSpPr>
          <a:spLocks/>
        </xdr:cNvSpPr>
      </xdr:nvSpPr>
      <xdr:spPr>
        <a:xfrm>
          <a:off x="990600" y="123825"/>
          <a:ext cx="990600" cy="247650"/>
        </a:xfrm>
        <a:prstGeom prst="roundRect">
          <a:avLst/>
        </a:prstGeom>
        <a:solidFill>
          <a:srgbClr val="92D050"/>
        </a:solidFill>
        <a:ln w="28575" cmpd="sng">
          <a:solidFill>
            <a:srgbClr val="C4BD97"/>
          </a:solidFill>
          <a:headEnd type="none"/>
          <a:tailEnd type="none"/>
        </a:ln>
      </xdr:spPr>
      <xdr:txBody>
        <a:bodyPr vertOverflow="clip" wrap="square" lIns="91440" tIns="45720" rIns="91440" bIns="45720" anchor="ctr"/>
        <a:p>
          <a:pPr algn="ctr">
            <a:defRPr/>
          </a:pPr>
          <a:r>
            <a:rPr lang="en-US" cap="none" sz="1200" b="0" i="0" u="none" baseline="0">
              <a:solidFill>
                <a:srgbClr val="000000"/>
              </a:solidFill>
            </a:rPr>
            <a:t>共　　通</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123825</xdr:colOff>
      <xdr:row>2</xdr:row>
      <xdr:rowOff>0</xdr:rowOff>
    </xdr:from>
    <xdr:to>
      <xdr:col>56</xdr:col>
      <xdr:colOff>0</xdr:colOff>
      <xdr:row>4</xdr:row>
      <xdr:rowOff>0</xdr:rowOff>
    </xdr:to>
    <xdr:sp>
      <xdr:nvSpPr>
        <xdr:cNvPr id="1" name="正方形/長方形 1"/>
        <xdr:cNvSpPr>
          <a:spLocks/>
        </xdr:cNvSpPr>
      </xdr:nvSpPr>
      <xdr:spPr>
        <a:xfrm>
          <a:off x="3219450" y="247650"/>
          <a:ext cx="3714750" cy="247650"/>
        </a:xfrm>
        <a:prstGeom prst="rect">
          <a:avLst/>
        </a:prstGeom>
        <a:solidFill>
          <a:srgbClr val="DCE6F2"/>
        </a:solidFill>
        <a:ln w="3175" cmpd="sng">
          <a:solidFill>
            <a:srgbClr val="000000"/>
          </a:solidFill>
          <a:headEnd type="none"/>
          <a:tailEnd type="none"/>
        </a:ln>
      </xdr:spPr>
      <xdr:txBody>
        <a:bodyPr vertOverflow="clip" wrap="square" lIns="91440" tIns="45720" rIns="91440" bIns="45720" anchor="ctr"/>
        <a:p>
          <a:pPr algn="l">
            <a:defRPr/>
          </a:pPr>
          <a:r>
            <a:rPr lang="en-US" cap="none" sz="1000" b="0" i="0" u="none" baseline="0">
              <a:solidFill>
                <a:srgbClr val="000000"/>
              </a:solidFill>
            </a:rPr>
            <a:t>この色の箇所に入力してください。</a:t>
          </a:r>
          <a:r>
            <a:rPr lang="en-US" cap="none" sz="1000" b="0" i="0" u="none" baseline="0">
              <a:solidFill>
                <a:srgbClr val="000000"/>
              </a:solidFill>
            </a:rPr>
            <a:t>(</a:t>
          </a:r>
          <a:r>
            <a:rPr lang="en-US" cap="none" sz="1000" b="0" i="0" u="none" baseline="0">
              <a:solidFill>
                <a:srgbClr val="000000"/>
              </a:solidFill>
            </a:rPr>
            <a:t>コメントが表示されます</a:t>
          </a:r>
          <a:r>
            <a:rPr lang="en-US" cap="none" sz="1000" b="0" i="0" u="none" baseline="0">
              <a:solidFill>
                <a:srgbClr val="000000"/>
              </a:solidFill>
            </a:rPr>
            <a:t>)</a:t>
          </a:r>
        </a:p>
      </xdr:txBody>
    </xdr:sp>
    <xdr:clientData fPrintsWithSheet="0"/>
  </xdr:twoCellAnchor>
  <xdr:twoCellAnchor>
    <xdr:from>
      <xdr:col>8</xdr:col>
      <xdr:colOff>0</xdr:colOff>
      <xdr:row>1</xdr:row>
      <xdr:rowOff>0</xdr:rowOff>
    </xdr:from>
    <xdr:to>
      <xdr:col>16</xdr:col>
      <xdr:colOff>0</xdr:colOff>
      <xdr:row>3</xdr:row>
      <xdr:rowOff>0</xdr:rowOff>
    </xdr:to>
    <xdr:sp>
      <xdr:nvSpPr>
        <xdr:cNvPr id="2" name="角丸四角形 2"/>
        <xdr:cNvSpPr>
          <a:spLocks/>
        </xdr:cNvSpPr>
      </xdr:nvSpPr>
      <xdr:spPr>
        <a:xfrm>
          <a:off x="990600" y="123825"/>
          <a:ext cx="990600" cy="247650"/>
        </a:xfrm>
        <a:prstGeom prst="roundRect">
          <a:avLst/>
        </a:prstGeom>
        <a:solidFill>
          <a:srgbClr val="92D050"/>
        </a:solidFill>
        <a:ln w="28575" cmpd="sng">
          <a:solidFill>
            <a:srgbClr val="C4BD97"/>
          </a:solidFill>
          <a:headEnd type="none"/>
          <a:tailEnd type="none"/>
        </a:ln>
      </xdr:spPr>
      <xdr:txBody>
        <a:bodyPr vertOverflow="clip" wrap="square" lIns="91440" tIns="45720" rIns="91440" bIns="45720" anchor="ctr"/>
        <a:p>
          <a:pPr algn="ctr">
            <a:defRPr/>
          </a:pPr>
          <a:r>
            <a:rPr lang="en-US" cap="none" sz="1200" b="0" i="0" u="none" baseline="0">
              <a:solidFill>
                <a:srgbClr val="000000"/>
              </a:solidFill>
            </a:rPr>
            <a:t>共　　通</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123825</xdr:colOff>
      <xdr:row>2</xdr:row>
      <xdr:rowOff>0</xdr:rowOff>
    </xdr:from>
    <xdr:to>
      <xdr:col>56</xdr:col>
      <xdr:colOff>0</xdr:colOff>
      <xdr:row>4</xdr:row>
      <xdr:rowOff>0</xdr:rowOff>
    </xdr:to>
    <xdr:sp>
      <xdr:nvSpPr>
        <xdr:cNvPr id="1" name="正方形/長方形 1"/>
        <xdr:cNvSpPr>
          <a:spLocks/>
        </xdr:cNvSpPr>
      </xdr:nvSpPr>
      <xdr:spPr>
        <a:xfrm>
          <a:off x="3219450" y="247650"/>
          <a:ext cx="3714750" cy="247650"/>
        </a:xfrm>
        <a:prstGeom prst="rect">
          <a:avLst/>
        </a:prstGeom>
        <a:solidFill>
          <a:srgbClr val="DCE6F2"/>
        </a:solidFill>
        <a:ln w="3175" cmpd="sng">
          <a:solidFill>
            <a:srgbClr val="000000"/>
          </a:solidFill>
          <a:headEnd type="none"/>
          <a:tailEnd type="none"/>
        </a:ln>
      </xdr:spPr>
      <xdr:txBody>
        <a:bodyPr vertOverflow="clip" wrap="square" lIns="91440" tIns="45720" rIns="91440" bIns="45720" anchor="ctr"/>
        <a:p>
          <a:pPr algn="l">
            <a:defRPr/>
          </a:pPr>
          <a:r>
            <a:rPr lang="en-US" cap="none" sz="1000" b="0" i="0" u="none" baseline="0">
              <a:solidFill>
                <a:srgbClr val="000000"/>
              </a:solidFill>
            </a:rPr>
            <a:t>この色の箇所に入力してください。</a:t>
          </a:r>
          <a:r>
            <a:rPr lang="en-US" cap="none" sz="1000" b="0" i="0" u="none" baseline="0">
              <a:solidFill>
                <a:srgbClr val="000000"/>
              </a:solidFill>
            </a:rPr>
            <a:t>(</a:t>
          </a:r>
          <a:r>
            <a:rPr lang="en-US" cap="none" sz="1000" b="0" i="0" u="none" baseline="0">
              <a:solidFill>
                <a:srgbClr val="000000"/>
              </a:solidFill>
            </a:rPr>
            <a:t>コメントが表示されます</a:t>
          </a:r>
          <a:r>
            <a:rPr lang="en-US" cap="none" sz="1000" b="0" i="0" u="none" baseline="0">
              <a:solidFill>
                <a:srgbClr val="000000"/>
              </a:solidFill>
            </a:rPr>
            <a:t>)</a:t>
          </a:r>
        </a:p>
      </xdr:txBody>
    </xdr:sp>
    <xdr:clientData fPrintsWithSheet="0"/>
  </xdr:twoCellAnchor>
  <xdr:twoCellAnchor>
    <xdr:from>
      <xdr:col>8</xdr:col>
      <xdr:colOff>0</xdr:colOff>
      <xdr:row>1</xdr:row>
      <xdr:rowOff>0</xdr:rowOff>
    </xdr:from>
    <xdr:to>
      <xdr:col>16</xdr:col>
      <xdr:colOff>0</xdr:colOff>
      <xdr:row>3</xdr:row>
      <xdr:rowOff>0</xdr:rowOff>
    </xdr:to>
    <xdr:sp>
      <xdr:nvSpPr>
        <xdr:cNvPr id="2" name="角丸四角形 2"/>
        <xdr:cNvSpPr>
          <a:spLocks/>
        </xdr:cNvSpPr>
      </xdr:nvSpPr>
      <xdr:spPr>
        <a:xfrm>
          <a:off x="990600" y="123825"/>
          <a:ext cx="990600" cy="247650"/>
        </a:xfrm>
        <a:prstGeom prst="roundRect">
          <a:avLst/>
        </a:prstGeom>
        <a:solidFill>
          <a:srgbClr val="92D050"/>
        </a:solidFill>
        <a:ln w="28575" cmpd="sng">
          <a:solidFill>
            <a:srgbClr val="C4BD97"/>
          </a:solidFill>
          <a:headEnd type="none"/>
          <a:tailEnd type="none"/>
        </a:ln>
      </xdr:spPr>
      <xdr:txBody>
        <a:bodyPr vertOverflow="clip" wrap="square" lIns="91440" tIns="45720" rIns="91440" bIns="45720" anchor="ctr"/>
        <a:p>
          <a:pPr algn="ctr">
            <a:defRPr/>
          </a:pPr>
          <a:r>
            <a:rPr lang="en-US" cap="none" sz="1200" b="0" i="0" u="none" baseline="0">
              <a:solidFill>
                <a:srgbClr val="000000"/>
              </a:solidFill>
            </a:rPr>
            <a:t>共　　通</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123825</xdr:colOff>
      <xdr:row>2</xdr:row>
      <xdr:rowOff>0</xdr:rowOff>
    </xdr:from>
    <xdr:to>
      <xdr:col>56</xdr:col>
      <xdr:colOff>0</xdr:colOff>
      <xdr:row>4</xdr:row>
      <xdr:rowOff>0</xdr:rowOff>
    </xdr:to>
    <xdr:sp>
      <xdr:nvSpPr>
        <xdr:cNvPr id="1" name="正方形/長方形 1"/>
        <xdr:cNvSpPr>
          <a:spLocks/>
        </xdr:cNvSpPr>
      </xdr:nvSpPr>
      <xdr:spPr>
        <a:xfrm>
          <a:off x="3219450" y="247650"/>
          <a:ext cx="3714750" cy="247650"/>
        </a:xfrm>
        <a:prstGeom prst="rect">
          <a:avLst/>
        </a:prstGeom>
        <a:solidFill>
          <a:srgbClr val="DCE6F2"/>
        </a:solidFill>
        <a:ln w="3175" cmpd="sng">
          <a:solidFill>
            <a:srgbClr val="000000"/>
          </a:solidFill>
          <a:headEnd type="none"/>
          <a:tailEnd type="none"/>
        </a:ln>
      </xdr:spPr>
      <xdr:txBody>
        <a:bodyPr vertOverflow="clip" wrap="square" lIns="91440" tIns="45720" rIns="91440" bIns="45720" anchor="ctr"/>
        <a:p>
          <a:pPr algn="l">
            <a:defRPr/>
          </a:pPr>
          <a:r>
            <a:rPr lang="en-US" cap="none" sz="1000" b="0" i="0" u="none" baseline="0">
              <a:solidFill>
                <a:srgbClr val="000000"/>
              </a:solidFill>
            </a:rPr>
            <a:t>この色の箇所に入力してください。</a:t>
          </a:r>
          <a:r>
            <a:rPr lang="en-US" cap="none" sz="1000" b="0" i="0" u="none" baseline="0">
              <a:solidFill>
                <a:srgbClr val="000000"/>
              </a:solidFill>
            </a:rPr>
            <a:t>(</a:t>
          </a:r>
          <a:r>
            <a:rPr lang="en-US" cap="none" sz="1000" b="0" i="0" u="none" baseline="0">
              <a:solidFill>
                <a:srgbClr val="000000"/>
              </a:solidFill>
            </a:rPr>
            <a:t>コメントが表示されます</a:t>
          </a:r>
          <a:r>
            <a:rPr lang="en-US" cap="none" sz="1000" b="0" i="0" u="none" baseline="0">
              <a:solidFill>
                <a:srgbClr val="000000"/>
              </a:solidFill>
            </a:rPr>
            <a:t>)</a:t>
          </a:r>
        </a:p>
      </xdr:txBody>
    </xdr:sp>
    <xdr:clientData fPrintsWithSheet="0"/>
  </xdr:twoCellAnchor>
  <xdr:twoCellAnchor>
    <xdr:from>
      <xdr:col>8</xdr:col>
      <xdr:colOff>0</xdr:colOff>
      <xdr:row>1</xdr:row>
      <xdr:rowOff>0</xdr:rowOff>
    </xdr:from>
    <xdr:to>
      <xdr:col>16</xdr:col>
      <xdr:colOff>0</xdr:colOff>
      <xdr:row>3</xdr:row>
      <xdr:rowOff>0</xdr:rowOff>
    </xdr:to>
    <xdr:sp>
      <xdr:nvSpPr>
        <xdr:cNvPr id="2" name="角丸四角形 2"/>
        <xdr:cNvSpPr>
          <a:spLocks/>
        </xdr:cNvSpPr>
      </xdr:nvSpPr>
      <xdr:spPr>
        <a:xfrm>
          <a:off x="990600" y="123825"/>
          <a:ext cx="990600" cy="247650"/>
        </a:xfrm>
        <a:prstGeom prst="roundRect">
          <a:avLst/>
        </a:prstGeom>
        <a:solidFill>
          <a:srgbClr val="92D050"/>
        </a:solidFill>
        <a:ln w="28575" cmpd="sng">
          <a:solidFill>
            <a:srgbClr val="C4BD97"/>
          </a:solidFill>
          <a:headEnd type="none"/>
          <a:tailEnd type="none"/>
        </a:ln>
      </xdr:spPr>
      <xdr:txBody>
        <a:bodyPr vertOverflow="clip" wrap="square" lIns="91440" tIns="45720" rIns="91440" bIns="45720" anchor="ctr"/>
        <a:p>
          <a:pPr algn="ctr">
            <a:defRPr/>
          </a:pPr>
          <a:r>
            <a:rPr lang="en-US" cap="none" sz="1200" b="0" i="0" u="none" baseline="0">
              <a:solidFill>
                <a:srgbClr val="000000"/>
              </a:solidFill>
            </a:rPr>
            <a:t>共　　通</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628650</xdr:colOff>
      <xdr:row>1</xdr:row>
      <xdr:rowOff>0</xdr:rowOff>
    </xdr:from>
    <xdr:to>
      <xdr:col>11</xdr:col>
      <xdr:colOff>0</xdr:colOff>
      <xdr:row>3</xdr:row>
      <xdr:rowOff>0</xdr:rowOff>
    </xdr:to>
    <xdr:sp>
      <xdr:nvSpPr>
        <xdr:cNvPr id="1" name="正方形/長方形 1"/>
        <xdr:cNvSpPr>
          <a:spLocks/>
        </xdr:cNvSpPr>
      </xdr:nvSpPr>
      <xdr:spPr>
        <a:xfrm>
          <a:off x="5248275" y="123825"/>
          <a:ext cx="3733800" cy="247650"/>
        </a:xfrm>
        <a:prstGeom prst="rect">
          <a:avLst/>
        </a:prstGeom>
        <a:solidFill>
          <a:srgbClr val="DCE6F2"/>
        </a:solidFill>
        <a:ln w="3175" cmpd="sng">
          <a:solidFill>
            <a:srgbClr val="000000"/>
          </a:solidFill>
          <a:headEnd type="none"/>
          <a:tailEnd type="none"/>
        </a:ln>
      </xdr:spPr>
      <xdr:txBody>
        <a:bodyPr vertOverflow="clip" wrap="square" lIns="91440" tIns="45720" rIns="91440" bIns="45720" anchor="ctr"/>
        <a:p>
          <a:pPr algn="l">
            <a:defRPr/>
          </a:pPr>
          <a:r>
            <a:rPr lang="en-US" cap="none" sz="1000" b="0" i="0" u="none" baseline="0">
              <a:solidFill>
                <a:srgbClr val="000000"/>
              </a:solidFill>
            </a:rPr>
            <a:t>この色の箇所に入力してください。</a:t>
          </a:r>
          <a:r>
            <a:rPr lang="en-US" cap="none" sz="1000" b="0" i="0" u="none" baseline="0">
              <a:solidFill>
                <a:srgbClr val="000000"/>
              </a:solidFill>
            </a:rPr>
            <a:t>(</a:t>
          </a:r>
          <a:r>
            <a:rPr lang="en-US" cap="none" sz="1000" b="0" i="0" u="none" baseline="0">
              <a:solidFill>
                <a:srgbClr val="000000"/>
              </a:solidFill>
            </a:rPr>
            <a:t>コメントが表示されます</a:t>
          </a:r>
          <a:r>
            <a:rPr lang="en-US" cap="none" sz="1000" b="0" i="0" u="none" baseline="0">
              <a:solidFill>
                <a:srgbClr val="000000"/>
              </a:solidFill>
            </a:rPr>
            <a:t>)</a:t>
          </a:r>
        </a:p>
      </xdr:txBody>
    </xdr:sp>
    <xdr:clientData fPrintsWithSheet="0"/>
  </xdr:twoCellAnchor>
  <xdr:twoCellAnchor>
    <xdr:from>
      <xdr:col>4</xdr:col>
      <xdr:colOff>342900</xdr:colOff>
      <xdr:row>1</xdr:row>
      <xdr:rowOff>9525</xdr:rowOff>
    </xdr:from>
    <xdr:to>
      <xdr:col>4</xdr:col>
      <xdr:colOff>1333500</xdr:colOff>
      <xdr:row>3</xdr:row>
      <xdr:rowOff>9525</xdr:rowOff>
    </xdr:to>
    <xdr:sp>
      <xdr:nvSpPr>
        <xdr:cNvPr id="2" name="角丸四角形 2"/>
        <xdr:cNvSpPr>
          <a:spLocks/>
        </xdr:cNvSpPr>
      </xdr:nvSpPr>
      <xdr:spPr>
        <a:xfrm>
          <a:off x="1066800" y="133350"/>
          <a:ext cx="990600" cy="247650"/>
        </a:xfrm>
        <a:prstGeom prst="roundRect">
          <a:avLst/>
        </a:prstGeom>
        <a:solidFill>
          <a:srgbClr val="FCD5B5"/>
        </a:solidFill>
        <a:ln w="28575" cmpd="sng">
          <a:solidFill>
            <a:srgbClr val="C4BD97"/>
          </a:solidFill>
          <a:headEnd type="none"/>
          <a:tailEnd type="none"/>
        </a:ln>
      </xdr:spPr>
      <xdr:txBody>
        <a:bodyPr vertOverflow="clip" wrap="square" lIns="91440" tIns="45720" rIns="91440" bIns="45720" anchor="ctr"/>
        <a:p>
          <a:pPr algn="ctr">
            <a:defRPr/>
          </a:pPr>
          <a:r>
            <a:rPr lang="en-US" cap="none" sz="1200" b="0" i="0" u="none" baseline="0">
              <a:solidFill>
                <a:srgbClr val="000000"/>
              </a:solidFill>
            </a:rPr>
            <a:t>物　　品</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19</xdr:col>
      <xdr:colOff>104775</xdr:colOff>
      <xdr:row>0</xdr:row>
      <xdr:rowOff>0</xdr:rowOff>
    </xdr:to>
    <xdr:sp>
      <xdr:nvSpPr>
        <xdr:cNvPr id="1" name="Line 1"/>
        <xdr:cNvSpPr>
          <a:spLocks/>
        </xdr:cNvSpPr>
      </xdr:nvSpPr>
      <xdr:spPr>
        <a:xfrm>
          <a:off x="123825" y="0"/>
          <a:ext cx="233362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0</xdr:row>
      <xdr:rowOff>0</xdr:rowOff>
    </xdr:from>
    <xdr:to>
      <xdr:col>20</xdr:col>
      <xdr:colOff>0</xdr:colOff>
      <xdr:row>0</xdr:row>
      <xdr:rowOff>0</xdr:rowOff>
    </xdr:to>
    <xdr:sp>
      <xdr:nvSpPr>
        <xdr:cNvPr id="2" name="Line 2"/>
        <xdr:cNvSpPr>
          <a:spLocks/>
        </xdr:cNvSpPr>
      </xdr:nvSpPr>
      <xdr:spPr>
        <a:xfrm flipH="1" flipV="1">
          <a:off x="142875" y="0"/>
          <a:ext cx="233362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13</xdr:row>
      <xdr:rowOff>0</xdr:rowOff>
    </xdr:from>
    <xdr:to>
      <xdr:col>28</xdr:col>
      <xdr:colOff>0</xdr:colOff>
      <xdr:row>19</xdr:row>
      <xdr:rowOff>0</xdr:rowOff>
    </xdr:to>
    <xdr:sp>
      <xdr:nvSpPr>
        <xdr:cNvPr id="3" name="Line 3"/>
        <xdr:cNvSpPr>
          <a:spLocks/>
        </xdr:cNvSpPr>
      </xdr:nvSpPr>
      <xdr:spPr>
        <a:xfrm>
          <a:off x="123825" y="1609725"/>
          <a:ext cx="3343275" cy="7429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13</xdr:row>
      <xdr:rowOff>0</xdr:rowOff>
    </xdr:from>
    <xdr:to>
      <xdr:col>15</xdr:col>
      <xdr:colOff>0</xdr:colOff>
      <xdr:row>19</xdr:row>
      <xdr:rowOff>0</xdr:rowOff>
    </xdr:to>
    <xdr:sp>
      <xdr:nvSpPr>
        <xdr:cNvPr id="4" name="Line 4"/>
        <xdr:cNvSpPr>
          <a:spLocks/>
        </xdr:cNvSpPr>
      </xdr:nvSpPr>
      <xdr:spPr>
        <a:xfrm>
          <a:off x="123825" y="1609725"/>
          <a:ext cx="1733550" cy="7429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123825</xdr:colOff>
      <xdr:row>2</xdr:row>
      <xdr:rowOff>0</xdr:rowOff>
    </xdr:from>
    <xdr:to>
      <xdr:col>54</xdr:col>
      <xdr:colOff>0</xdr:colOff>
      <xdr:row>4</xdr:row>
      <xdr:rowOff>0</xdr:rowOff>
    </xdr:to>
    <xdr:sp>
      <xdr:nvSpPr>
        <xdr:cNvPr id="5" name="正方形/長方形 5"/>
        <xdr:cNvSpPr>
          <a:spLocks/>
        </xdr:cNvSpPr>
      </xdr:nvSpPr>
      <xdr:spPr>
        <a:xfrm>
          <a:off x="2971800" y="247650"/>
          <a:ext cx="3714750" cy="247650"/>
        </a:xfrm>
        <a:prstGeom prst="rect">
          <a:avLst/>
        </a:prstGeom>
        <a:solidFill>
          <a:srgbClr val="DCE6F2"/>
        </a:solidFill>
        <a:ln w="3175" cmpd="sng">
          <a:solidFill>
            <a:srgbClr val="000000"/>
          </a:solidFill>
          <a:headEnd type="none"/>
          <a:tailEnd type="none"/>
        </a:ln>
      </xdr:spPr>
      <xdr:txBody>
        <a:bodyPr vertOverflow="clip" wrap="square" lIns="91440" tIns="45720" rIns="91440" bIns="45720" anchor="ctr"/>
        <a:p>
          <a:pPr algn="l">
            <a:defRPr/>
          </a:pPr>
          <a:r>
            <a:rPr lang="en-US" cap="none" sz="1000" b="0" i="0" u="none" baseline="0">
              <a:solidFill>
                <a:srgbClr val="000000"/>
              </a:solidFill>
            </a:rPr>
            <a:t>この色の箇所に入力してください。</a:t>
          </a:r>
          <a:r>
            <a:rPr lang="en-US" cap="none" sz="1000" b="0" i="0" u="none" baseline="0">
              <a:solidFill>
                <a:srgbClr val="000000"/>
              </a:solidFill>
            </a:rPr>
            <a:t>(</a:t>
          </a:r>
          <a:r>
            <a:rPr lang="en-US" cap="none" sz="1000" b="0" i="0" u="none" baseline="0">
              <a:solidFill>
                <a:srgbClr val="000000"/>
              </a:solidFill>
            </a:rPr>
            <a:t>コメントが表示されます</a:t>
          </a:r>
          <a:r>
            <a:rPr lang="en-US" cap="none" sz="1000" b="0" i="0" u="none" baseline="0">
              <a:solidFill>
                <a:srgbClr val="000000"/>
              </a:solidFill>
            </a:rPr>
            <a:t>)</a:t>
          </a:r>
        </a:p>
      </xdr:txBody>
    </xdr:sp>
    <xdr:clientData fPrintsWithSheet="0"/>
  </xdr:twoCellAnchor>
  <xdr:twoCellAnchor>
    <xdr:from>
      <xdr:col>8</xdr:col>
      <xdr:colOff>0</xdr:colOff>
      <xdr:row>1</xdr:row>
      <xdr:rowOff>0</xdr:rowOff>
    </xdr:from>
    <xdr:to>
      <xdr:col>15</xdr:col>
      <xdr:colOff>123825</xdr:colOff>
      <xdr:row>3</xdr:row>
      <xdr:rowOff>0</xdr:rowOff>
    </xdr:to>
    <xdr:sp>
      <xdr:nvSpPr>
        <xdr:cNvPr id="6" name="角丸四角形 7"/>
        <xdr:cNvSpPr>
          <a:spLocks/>
        </xdr:cNvSpPr>
      </xdr:nvSpPr>
      <xdr:spPr>
        <a:xfrm>
          <a:off x="990600" y="123825"/>
          <a:ext cx="990600" cy="247650"/>
        </a:xfrm>
        <a:prstGeom prst="roundRect">
          <a:avLst/>
        </a:prstGeom>
        <a:solidFill>
          <a:srgbClr val="FCD5B5"/>
        </a:solidFill>
        <a:ln w="28575" cmpd="sng">
          <a:solidFill>
            <a:srgbClr val="C4BD97"/>
          </a:solidFill>
          <a:headEnd type="none"/>
          <a:tailEnd type="none"/>
        </a:ln>
      </xdr:spPr>
      <xdr:txBody>
        <a:bodyPr vertOverflow="clip" wrap="square" lIns="91440" tIns="45720" rIns="91440" bIns="45720" anchor="ctr"/>
        <a:p>
          <a:pPr algn="ctr">
            <a:defRPr/>
          </a:pPr>
          <a:r>
            <a:rPr lang="en-US" cap="none" sz="1200" b="0" i="0" u="none" baseline="0">
              <a:solidFill>
                <a:srgbClr val="000000"/>
              </a:solidFill>
            </a:rPr>
            <a:t>物　　品</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19</xdr:col>
      <xdr:colOff>104775</xdr:colOff>
      <xdr:row>0</xdr:row>
      <xdr:rowOff>0</xdr:rowOff>
    </xdr:to>
    <xdr:sp>
      <xdr:nvSpPr>
        <xdr:cNvPr id="1" name="Line 1"/>
        <xdr:cNvSpPr>
          <a:spLocks/>
        </xdr:cNvSpPr>
      </xdr:nvSpPr>
      <xdr:spPr>
        <a:xfrm>
          <a:off x="123825" y="0"/>
          <a:ext cx="233362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0</xdr:row>
      <xdr:rowOff>0</xdr:rowOff>
    </xdr:from>
    <xdr:to>
      <xdr:col>20</xdr:col>
      <xdr:colOff>0</xdr:colOff>
      <xdr:row>0</xdr:row>
      <xdr:rowOff>0</xdr:rowOff>
    </xdr:to>
    <xdr:sp>
      <xdr:nvSpPr>
        <xdr:cNvPr id="2" name="Line 2"/>
        <xdr:cNvSpPr>
          <a:spLocks/>
        </xdr:cNvSpPr>
      </xdr:nvSpPr>
      <xdr:spPr>
        <a:xfrm flipH="1" flipV="1">
          <a:off x="142875" y="0"/>
          <a:ext cx="233362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123825</xdr:colOff>
      <xdr:row>2</xdr:row>
      <xdr:rowOff>0</xdr:rowOff>
    </xdr:from>
    <xdr:to>
      <xdr:col>54</xdr:col>
      <xdr:colOff>0</xdr:colOff>
      <xdr:row>4</xdr:row>
      <xdr:rowOff>0</xdr:rowOff>
    </xdr:to>
    <xdr:sp>
      <xdr:nvSpPr>
        <xdr:cNvPr id="3" name="正方形/長方形 3"/>
        <xdr:cNvSpPr>
          <a:spLocks/>
        </xdr:cNvSpPr>
      </xdr:nvSpPr>
      <xdr:spPr>
        <a:xfrm>
          <a:off x="2971800" y="247650"/>
          <a:ext cx="3714750" cy="247650"/>
        </a:xfrm>
        <a:prstGeom prst="rect">
          <a:avLst/>
        </a:prstGeom>
        <a:solidFill>
          <a:srgbClr val="DCE6F2"/>
        </a:solidFill>
        <a:ln w="3175" cmpd="sng">
          <a:solidFill>
            <a:srgbClr val="000000"/>
          </a:solidFill>
          <a:headEnd type="none"/>
          <a:tailEnd type="none"/>
        </a:ln>
      </xdr:spPr>
      <xdr:txBody>
        <a:bodyPr vertOverflow="clip" wrap="square" lIns="91440" tIns="45720" rIns="91440" bIns="45720" anchor="ctr"/>
        <a:p>
          <a:pPr algn="l">
            <a:defRPr/>
          </a:pPr>
          <a:r>
            <a:rPr lang="en-US" cap="none" sz="1000" b="0" i="0" u="none" baseline="0">
              <a:solidFill>
                <a:srgbClr val="000000"/>
              </a:solidFill>
            </a:rPr>
            <a:t>この色の箇所に入力してください。</a:t>
          </a:r>
          <a:r>
            <a:rPr lang="en-US" cap="none" sz="1000" b="0" i="0" u="none" baseline="0">
              <a:solidFill>
                <a:srgbClr val="000000"/>
              </a:solidFill>
            </a:rPr>
            <a:t>(</a:t>
          </a:r>
          <a:r>
            <a:rPr lang="en-US" cap="none" sz="1000" b="0" i="0" u="none" baseline="0">
              <a:solidFill>
                <a:srgbClr val="000000"/>
              </a:solidFill>
            </a:rPr>
            <a:t>コメントが表示されます</a:t>
          </a:r>
          <a:r>
            <a:rPr lang="en-US" cap="none" sz="1000" b="0" i="0" u="none" baseline="0">
              <a:solidFill>
                <a:srgbClr val="000000"/>
              </a:solidFill>
            </a:rPr>
            <a:t>)</a:t>
          </a:r>
        </a:p>
      </xdr:txBody>
    </xdr:sp>
    <xdr:clientData fPrintsWithSheet="0"/>
  </xdr:twoCellAnchor>
  <xdr:twoCellAnchor>
    <xdr:from>
      <xdr:col>8</xdr:col>
      <xdr:colOff>0</xdr:colOff>
      <xdr:row>1</xdr:row>
      <xdr:rowOff>0</xdr:rowOff>
    </xdr:from>
    <xdr:to>
      <xdr:col>15</xdr:col>
      <xdr:colOff>123825</xdr:colOff>
      <xdr:row>3</xdr:row>
      <xdr:rowOff>0</xdr:rowOff>
    </xdr:to>
    <xdr:sp>
      <xdr:nvSpPr>
        <xdr:cNvPr id="4" name="角丸四角形 4"/>
        <xdr:cNvSpPr>
          <a:spLocks/>
        </xdr:cNvSpPr>
      </xdr:nvSpPr>
      <xdr:spPr>
        <a:xfrm>
          <a:off x="990600" y="123825"/>
          <a:ext cx="990600" cy="247650"/>
        </a:xfrm>
        <a:prstGeom prst="roundRect">
          <a:avLst/>
        </a:prstGeom>
        <a:solidFill>
          <a:srgbClr val="FCD5B5"/>
        </a:solidFill>
        <a:ln w="28575" cmpd="sng">
          <a:solidFill>
            <a:srgbClr val="C4BD97"/>
          </a:solidFill>
          <a:headEnd type="none"/>
          <a:tailEnd type="none"/>
        </a:ln>
      </xdr:spPr>
      <xdr:txBody>
        <a:bodyPr vertOverflow="clip" wrap="square" lIns="91440" tIns="45720" rIns="91440" bIns="45720" anchor="ctr"/>
        <a:p>
          <a:pPr algn="ctr">
            <a:defRPr/>
          </a:pPr>
          <a:r>
            <a:rPr lang="en-US" cap="none" sz="1200" b="0" i="0" u="none" baseline="0">
              <a:solidFill>
                <a:srgbClr val="000000"/>
              </a:solidFill>
            </a:rPr>
            <a:t>物　　品</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2333625</xdr:colOff>
      <xdr:row>1</xdr:row>
      <xdr:rowOff>0</xdr:rowOff>
    </xdr:from>
    <xdr:to>
      <xdr:col>10</xdr:col>
      <xdr:colOff>428625</xdr:colOff>
      <xdr:row>3</xdr:row>
      <xdr:rowOff>0</xdr:rowOff>
    </xdr:to>
    <xdr:sp>
      <xdr:nvSpPr>
        <xdr:cNvPr id="1" name="正方形/長方形 1"/>
        <xdr:cNvSpPr>
          <a:spLocks/>
        </xdr:cNvSpPr>
      </xdr:nvSpPr>
      <xdr:spPr>
        <a:xfrm flipH="1">
          <a:off x="5229225" y="123825"/>
          <a:ext cx="3752850" cy="247650"/>
        </a:xfrm>
        <a:prstGeom prst="rect">
          <a:avLst/>
        </a:prstGeom>
        <a:solidFill>
          <a:srgbClr val="DCE6F2"/>
        </a:solidFill>
        <a:ln w="3175" cmpd="sng">
          <a:solidFill>
            <a:srgbClr val="000000"/>
          </a:solidFill>
          <a:headEnd type="none"/>
          <a:tailEnd type="none"/>
        </a:ln>
      </xdr:spPr>
      <xdr:txBody>
        <a:bodyPr vertOverflow="clip" wrap="square" lIns="91440" tIns="45720" rIns="91440" bIns="45720" anchor="ctr"/>
        <a:p>
          <a:pPr algn="l">
            <a:defRPr/>
          </a:pPr>
          <a:r>
            <a:rPr lang="en-US" cap="none" sz="1000" b="0" i="0" u="none" baseline="0">
              <a:solidFill>
                <a:srgbClr val="000000"/>
              </a:solidFill>
            </a:rPr>
            <a:t>この色の箇所に入力してください。</a:t>
          </a:r>
          <a:r>
            <a:rPr lang="en-US" cap="none" sz="1000" b="0" i="0" u="none" baseline="0">
              <a:solidFill>
                <a:srgbClr val="000000"/>
              </a:solidFill>
            </a:rPr>
            <a:t>(</a:t>
          </a:r>
          <a:r>
            <a:rPr lang="en-US" cap="none" sz="1000" b="0" i="0" u="none" baseline="0">
              <a:solidFill>
                <a:srgbClr val="000000"/>
              </a:solidFill>
            </a:rPr>
            <a:t>コメントが表示されます</a:t>
          </a:r>
          <a:r>
            <a:rPr lang="en-US" cap="none" sz="1000" b="0" i="0" u="none" baseline="0">
              <a:solidFill>
                <a:srgbClr val="000000"/>
              </a:solidFill>
            </a:rPr>
            <a:t>)</a:t>
          </a:r>
        </a:p>
      </xdr:txBody>
    </xdr:sp>
    <xdr:clientData fPrintsWithSheet="0"/>
  </xdr:twoCellAnchor>
  <xdr:twoCellAnchor>
    <xdr:from>
      <xdr:col>4</xdr:col>
      <xdr:colOff>342900</xdr:colOff>
      <xdr:row>1</xdr:row>
      <xdr:rowOff>9525</xdr:rowOff>
    </xdr:from>
    <xdr:to>
      <xdr:col>4</xdr:col>
      <xdr:colOff>1333500</xdr:colOff>
      <xdr:row>3</xdr:row>
      <xdr:rowOff>9525</xdr:rowOff>
    </xdr:to>
    <xdr:sp>
      <xdr:nvSpPr>
        <xdr:cNvPr id="2" name="角丸四角形 2"/>
        <xdr:cNvSpPr>
          <a:spLocks/>
        </xdr:cNvSpPr>
      </xdr:nvSpPr>
      <xdr:spPr>
        <a:xfrm>
          <a:off x="1066800" y="133350"/>
          <a:ext cx="990600" cy="247650"/>
        </a:xfrm>
        <a:prstGeom prst="roundRect">
          <a:avLst/>
        </a:prstGeom>
        <a:solidFill>
          <a:srgbClr val="00B0F0"/>
        </a:solidFill>
        <a:ln w="28575" cmpd="sng">
          <a:solidFill>
            <a:srgbClr val="C4BD97"/>
          </a:solidFill>
          <a:headEnd type="none"/>
          <a:tailEnd type="none"/>
        </a:ln>
      </xdr:spPr>
      <xdr:txBody>
        <a:bodyPr vertOverflow="clip" wrap="square" lIns="91440" tIns="45720" rIns="91440" bIns="45720" anchor="ctr"/>
        <a:p>
          <a:pPr algn="ctr">
            <a:defRPr/>
          </a:pPr>
          <a:r>
            <a:rPr lang="en-US" cap="none" sz="1200" b="0" i="0" u="none" baseline="0">
              <a:solidFill>
                <a:srgbClr val="000000"/>
              </a:solidFill>
            </a:rPr>
            <a:t>業務委託</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123825</xdr:colOff>
      <xdr:row>2</xdr:row>
      <xdr:rowOff>0</xdr:rowOff>
    </xdr:from>
    <xdr:to>
      <xdr:col>56</xdr:col>
      <xdr:colOff>0</xdr:colOff>
      <xdr:row>4</xdr:row>
      <xdr:rowOff>0</xdr:rowOff>
    </xdr:to>
    <xdr:sp>
      <xdr:nvSpPr>
        <xdr:cNvPr id="1" name="正方形/長方形 1"/>
        <xdr:cNvSpPr>
          <a:spLocks/>
        </xdr:cNvSpPr>
      </xdr:nvSpPr>
      <xdr:spPr>
        <a:xfrm>
          <a:off x="3219450" y="247650"/>
          <a:ext cx="3714750" cy="247650"/>
        </a:xfrm>
        <a:prstGeom prst="rect">
          <a:avLst/>
        </a:prstGeom>
        <a:solidFill>
          <a:srgbClr val="DCE6F2"/>
        </a:solidFill>
        <a:ln w="3175" cmpd="sng">
          <a:solidFill>
            <a:srgbClr val="000000"/>
          </a:solidFill>
          <a:headEnd type="none"/>
          <a:tailEnd type="none"/>
        </a:ln>
      </xdr:spPr>
      <xdr:txBody>
        <a:bodyPr vertOverflow="clip" wrap="square" lIns="91440" tIns="45720" rIns="91440" bIns="45720" anchor="ctr"/>
        <a:p>
          <a:pPr algn="l">
            <a:defRPr/>
          </a:pPr>
          <a:r>
            <a:rPr lang="en-US" cap="none" sz="1000" b="0" i="0" u="none" baseline="0">
              <a:solidFill>
                <a:srgbClr val="000000"/>
              </a:solidFill>
            </a:rPr>
            <a:t>この色の箇所に入力してください。</a:t>
          </a:r>
          <a:r>
            <a:rPr lang="en-US" cap="none" sz="1000" b="0" i="0" u="none" baseline="0">
              <a:solidFill>
                <a:srgbClr val="000000"/>
              </a:solidFill>
            </a:rPr>
            <a:t>(</a:t>
          </a:r>
          <a:r>
            <a:rPr lang="en-US" cap="none" sz="1000" b="0" i="0" u="none" baseline="0">
              <a:solidFill>
                <a:srgbClr val="000000"/>
              </a:solidFill>
            </a:rPr>
            <a:t>コメントが表示されます</a:t>
          </a:r>
          <a:r>
            <a:rPr lang="en-US" cap="none" sz="1000" b="0" i="0" u="none" baseline="0">
              <a:solidFill>
                <a:srgbClr val="000000"/>
              </a:solidFill>
            </a:rPr>
            <a:t>)</a:t>
          </a:r>
        </a:p>
      </xdr:txBody>
    </xdr:sp>
    <xdr:clientData fPrintsWithSheet="0"/>
  </xdr:twoCellAnchor>
  <xdr:twoCellAnchor>
    <xdr:from>
      <xdr:col>8</xdr:col>
      <xdr:colOff>0</xdr:colOff>
      <xdr:row>1</xdr:row>
      <xdr:rowOff>0</xdr:rowOff>
    </xdr:from>
    <xdr:to>
      <xdr:col>15</xdr:col>
      <xdr:colOff>123825</xdr:colOff>
      <xdr:row>3</xdr:row>
      <xdr:rowOff>0</xdr:rowOff>
    </xdr:to>
    <xdr:sp>
      <xdr:nvSpPr>
        <xdr:cNvPr id="2" name="角丸四角形 2"/>
        <xdr:cNvSpPr>
          <a:spLocks/>
        </xdr:cNvSpPr>
      </xdr:nvSpPr>
      <xdr:spPr>
        <a:xfrm>
          <a:off x="990600" y="123825"/>
          <a:ext cx="990600" cy="247650"/>
        </a:xfrm>
        <a:prstGeom prst="roundRect">
          <a:avLst/>
        </a:prstGeom>
        <a:solidFill>
          <a:srgbClr val="00B0F0"/>
        </a:solidFill>
        <a:ln w="28575" cmpd="sng">
          <a:solidFill>
            <a:srgbClr val="C4BD97"/>
          </a:solidFill>
          <a:headEnd type="none"/>
          <a:tailEnd type="none"/>
        </a:ln>
      </xdr:spPr>
      <xdr:txBody>
        <a:bodyPr vertOverflow="clip" wrap="square" lIns="91440" tIns="45720" rIns="91440" bIns="45720" anchor="ctr"/>
        <a:p>
          <a:pPr algn="ctr">
            <a:defRPr/>
          </a:pPr>
          <a:r>
            <a:rPr lang="en-US" cap="none" sz="1200" b="0" i="0" u="none" baseline="0">
              <a:solidFill>
                <a:srgbClr val="000000"/>
              </a:solidFill>
            </a:rPr>
            <a:t>業務委託</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19</xdr:col>
      <xdr:colOff>104775</xdr:colOff>
      <xdr:row>0</xdr:row>
      <xdr:rowOff>0</xdr:rowOff>
    </xdr:to>
    <xdr:sp>
      <xdr:nvSpPr>
        <xdr:cNvPr id="1" name="Line 1"/>
        <xdr:cNvSpPr>
          <a:spLocks/>
        </xdr:cNvSpPr>
      </xdr:nvSpPr>
      <xdr:spPr>
        <a:xfrm>
          <a:off x="123825" y="0"/>
          <a:ext cx="233362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0</xdr:row>
      <xdr:rowOff>0</xdr:rowOff>
    </xdr:from>
    <xdr:to>
      <xdr:col>20</xdr:col>
      <xdr:colOff>0</xdr:colOff>
      <xdr:row>0</xdr:row>
      <xdr:rowOff>0</xdr:rowOff>
    </xdr:to>
    <xdr:sp>
      <xdr:nvSpPr>
        <xdr:cNvPr id="2" name="Line 2"/>
        <xdr:cNvSpPr>
          <a:spLocks/>
        </xdr:cNvSpPr>
      </xdr:nvSpPr>
      <xdr:spPr>
        <a:xfrm flipH="1" flipV="1">
          <a:off x="142875" y="0"/>
          <a:ext cx="233362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123825</xdr:colOff>
      <xdr:row>2</xdr:row>
      <xdr:rowOff>0</xdr:rowOff>
    </xdr:from>
    <xdr:to>
      <xdr:col>56</xdr:col>
      <xdr:colOff>0</xdr:colOff>
      <xdr:row>4</xdr:row>
      <xdr:rowOff>0</xdr:rowOff>
    </xdr:to>
    <xdr:sp>
      <xdr:nvSpPr>
        <xdr:cNvPr id="3" name="正方形/長方形 3"/>
        <xdr:cNvSpPr>
          <a:spLocks/>
        </xdr:cNvSpPr>
      </xdr:nvSpPr>
      <xdr:spPr>
        <a:xfrm>
          <a:off x="3219450" y="247650"/>
          <a:ext cx="3714750" cy="247650"/>
        </a:xfrm>
        <a:prstGeom prst="rect">
          <a:avLst/>
        </a:prstGeom>
        <a:solidFill>
          <a:srgbClr val="DCE6F2"/>
        </a:solidFill>
        <a:ln w="3175" cmpd="sng">
          <a:solidFill>
            <a:srgbClr val="000000"/>
          </a:solidFill>
          <a:headEnd type="none"/>
          <a:tailEnd type="none"/>
        </a:ln>
      </xdr:spPr>
      <xdr:txBody>
        <a:bodyPr vertOverflow="clip" wrap="square" lIns="91440" tIns="45720" rIns="91440" bIns="45720" anchor="ctr"/>
        <a:p>
          <a:pPr algn="l">
            <a:defRPr/>
          </a:pPr>
          <a:r>
            <a:rPr lang="en-US" cap="none" sz="1000" b="0" i="0" u="none" baseline="0">
              <a:solidFill>
                <a:srgbClr val="000000"/>
              </a:solidFill>
            </a:rPr>
            <a:t>この色の箇所に入力してください。</a:t>
          </a:r>
          <a:r>
            <a:rPr lang="en-US" cap="none" sz="1000" b="0" i="0" u="none" baseline="0">
              <a:solidFill>
                <a:srgbClr val="000000"/>
              </a:solidFill>
            </a:rPr>
            <a:t>(</a:t>
          </a:r>
          <a:r>
            <a:rPr lang="en-US" cap="none" sz="1000" b="0" i="0" u="none" baseline="0">
              <a:solidFill>
                <a:srgbClr val="000000"/>
              </a:solidFill>
            </a:rPr>
            <a:t>コメントが表示されます</a:t>
          </a:r>
          <a:r>
            <a:rPr lang="en-US" cap="none" sz="1000" b="0" i="0" u="none" baseline="0">
              <a:solidFill>
                <a:srgbClr val="000000"/>
              </a:solidFill>
            </a:rPr>
            <a:t>)</a:t>
          </a:r>
        </a:p>
      </xdr:txBody>
    </xdr:sp>
    <xdr:clientData fPrintsWithSheet="0"/>
  </xdr:twoCellAnchor>
  <xdr:twoCellAnchor>
    <xdr:from>
      <xdr:col>8</xdr:col>
      <xdr:colOff>0</xdr:colOff>
      <xdr:row>1</xdr:row>
      <xdr:rowOff>0</xdr:rowOff>
    </xdr:from>
    <xdr:to>
      <xdr:col>15</xdr:col>
      <xdr:colOff>123825</xdr:colOff>
      <xdr:row>3</xdr:row>
      <xdr:rowOff>0</xdr:rowOff>
    </xdr:to>
    <xdr:sp>
      <xdr:nvSpPr>
        <xdr:cNvPr id="4" name="角丸四角形 4"/>
        <xdr:cNvSpPr>
          <a:spLocks/>
        </xdr:cNvSpPr>
      </xdr:nvSpPr>
      <xdr:spPr>
        <a:xfrm>
          <a:off x="990600" y="123825"/>
          <a:ext cx="990600" cy="247650"/>
        </a:xfrm>
        <a:prstGeom prst="roundRect">
          <a:avLst/>
        </a:prstGeom>
        <a:solidFill>
          <a:srgbClr val="00B0F0"/>
        </a:solidFill>
        <a:ln w="28575" cmpd="sng">
          <a:solidFill>
            <a:srgbClr val="C4BD97"/>
          </a:solidFill>
          <a:headEnd type="none"/>
          <a:tailEnd type="none"/>
        </a:ln>
      </xdr:spPr>
      <xdr:txBody>
        <a:bodyPr vertOverflow="clip" wrap="square" lIns="91440" tIns="45720" rIns="91440" bIns="45720" anchor="ctr"/>
        <a:p>
          <a:pPr algn="ctr">
            <a:defRPr/>
          </a:pPr>
          <a:r>
            <a:rPr lang="en-US" cap="none" sz="1200" b="0" i="0" u="none" baseline="0">
              <a:solidFill>
                <a:srgbClr val="000000"/>
              </a:solidFill>
            </a:rPr>
            <a:t>業務委託</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123825</xdr:colOff>
      <xdr:row>2</xdr:row>
      <xdr:rowOff>0</xdr:rowOff>
    </xdr:from>
    <xdr:to>
      <xdr:col>56</xdr:col>
      <xdr:colOff>0</xdr:colOff>
      <xdr:row>4</xdr:row>
      <xdr:rowOff>0</xdr:rowOff>
    </xdr:to>
    <xdr:sp>
      <xdr:nvSpPr>
        <xdr:cNvPr id="1" name="正方形/長方形 1"/>
        <xdr:cNvSpPr>
          <a:spLocks/>
        </xdr:cNvSpPr>
      </xdr:nvSpPr>
      <xdr:spPr>
        <a:xfrm>
          <a:off x="3219450" y="247650"/>
          <a:ext cx="3714750" cy="247650"/>
        </a:xfrm>
        <a:prstGeom prst="rect">
          <a:avLst/>
        </a:prstGeom>
        <a:solidFill>
          <a:srgbClr val="DCE6F2"/>
        </a:solidFill>
        <a:ln w="3175" cmpd="sng">
          <a:solidFill>
            <a:srgbClr val="000000"/>
          </a:solidFill>
          <a:headEnd type="none"/>
          <a:tailEnd type="none"/>
        </a:ln>
      </xdr:spPr>
      <xdr:txBody>
        <a:bodyPr vertOverflow="clip" wrap="square" lIns="91440" tIns="45720" rIns="91440" bIns="45720" anchor="ctr"/>
        <a:p>
          <a:pPr algn="l">
            <a:defRPr/>
          </a:pPr>
          <a:r>
            <a:rPr lang="en-US" cap="none" sz="1000" b="0" i="0" u="none" baseline="0">
              <a:solidFill>
                <a:srgbClr val="000000"/>
              </a:solidFill>
            </a:rPr>
            <a:t>この色の箇所に入力してください。</a:t>
          </a:r>
          <a:r>
            <a:rPr lang="en-US" cap="none" sz="1000" b="0" i="0" u="none" baseline="0">
              <a:solidFill>
                <a:srgbClr val="000000"/>
              </a:solidFill>
            </a:rPr>
            <a:t>(</a:t>
          </a:r>
          <a:r>
            <a:rPr lang="en-US" cap="none" sz="1000" b="0" i="0" u="none" baseline="0">
              <a:solidFill>
                <a:srgbClr val="000000"/>
              </a:solidFill>
            </a:rPr>
            <a:t>コメントが表示されます</a:t>
          </a:r>
          <a:r>
            <a:rPr lang="en-US" cap="none" sz="1000" b="0" i="0" u="none" baseline="0">
              <a:solidFill>
                <a:srgbClr val="000000"/>
              </a:solidFill>
            </a:rPr>
            <a:t>)</a:t>
          </a:r>
        </a:p>
      </xdr:txBody>
    </xdr:sp>
    <xdr:clientData fPrintsWithSheet="0"/>
  </xdr:twoCellAnchor>
  <xdr:twoCellAnchor>
    <xdr:from>
      <xdr:col>8</xdr:col>
      <xdr:colOff>0</xdr:colOff>
      <xdr:row>1</xdr:row>
      <xdr:rowOff>0</xdr:rowOff>
    </xdr:from>
    <xdr:to>
      <xdr:col>16</xdr:col>
      <xdr:colOff>0</xdr:colOff>
      <xdr:row>3</xdr:row>
      <xdr:rowOff>0</xdr:rowOff>
    </xdr:to>
    <xdr:sp>
      <xdr:nvSpPr>
        <xdr:cNvPr id="2" name="角丸四角形 2"/>
        <xdr:cNvSpPr>
          <a:spLocks/>
        </xdr:cNvSpPr>
      </xdr:nvSpPr>
      <xdr:spPr>
        <a:xfrm>
          <a:off x="990600" y="123825"/>
          <a:ext cx="990600" cy="247650"/>
        </a:xfrm>
        <a:prstGeom prst="roundRect">
          <a:avLst/>
        </a:prstGeom>
        <a:solidFill>
          <a:srgbClr val="92D050"/>
        </a:solidFill>
        <a:ln w="28575" cmpd="sng">
          <a:solidFill>
            <a:srgbClr val="C4BD97"/>
          </a:solidFill>
          <a:headEnd type="none"/>
          <a:tailEnd type="none"/>
        </a:ln>
      </xdr:spPr>
      <xdr:txBody>
        <a:bodyPr vertOverflow="clip" wrap="square" lIns="91440" tIns="45720" rIns="91440" bIns="45720" anchor="ctr"/>
        <a:p>
          <a:pPr algn="ctr">
            <a:defRPr/>
          </a:pPr>
          <a:r>
            <a:rPr lang="en-US" cap="none" sz="1200" b="0" i="0" u="none" baseline="0">
              <a:solidFill>
                <a:srgbClr val="000000"/>
              </a:solidFill>
            </a:rPr>
            <a:t>共　　通</a:t>
          </a:r>
        </a:p>
      </xdr:txBody>
    </xdr:sp>
    <xdr:clientData fPrintsWithSheet="0"/>
  </xdr:twoCellAnchor>
  <xdr:twoCellAnchor>
    <xdr:from>
      <xdr:col>5</xdr:col>
      <xdr:colOff>0</xdr:colOff>
      <xdr:row>5</xdr:row>
      <xdr:rowOff>0</xdr:rowOff>
    </xdr:from>
    <xdr:to>
      <xdr:col>54</xdr:col>
      <xdr:colOff>0</xdr:colOff>
      <xdr:row>7</xdr:row>
      <xdr:rowOff>0</xdr:rowOff>
    </xdr:to>
    <xdr:sp>
      <xdr:nvSpPr>
        <xdr:cNvPr id="3" name="角丸四角形 3"/>
        <xdr:cNvSpPr>
          <a:spLocks/>
        </xdr:cNvSpPr>
      </xdr:nvSpPr>
      <xdr:spPr>
        <a:xfrm>
          <a:off x="619125" y="619125"/>
          <a:ext cx="6067425" cy="247650"/>
        </a:xfrm>
        <a:prstGeom prst="roundRect">
          <a:avLst/>
        </a:prstGeom>
        <a:solidFill>
          <a:srgbClr val="E6E0EC"/>
        </a:solidFill>
        <a:ln w="28575" cmpd="sng">
          <a:solidFill>
            <a:srgbClr val="DCE6F2"/>
          </a:solidFill>
          <a:headEnd type="none"/>
          <a:tailEnd type="none"/>
        </a:ln>
      </xdr:spPr>
      <xdr:txBody>
        <a:bodyPr vertOverflow="clip" wrap="square" lIns="91440" tIns="45720" rIns="91440" bIns="45720" anchor="ctr"/>
        <a:p>
          <a:pPr algn="ctr">
            <a:defRPr/>
          </a:pPr>
          <a:r>
            <a:rPr lang="en-US" cap="none" sz="1200" b="0" i="0" u="none" baseline="0">
              <a:solidFill>
                <a:srgbClr val="000000"/>
              </a:solidFill>
            </a:rPr>
            <a:t>この申出書は粟島浦村に事業所がなく、村に納税義務のない場合に提出してください。</a:t>
          </a:r>
        </a:p>
      </xdr:txBody>
    </xdr:sp>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123825</xdr:colOff>
      <xdr:row>2</xdr:row>
      <xdr:rowOff>0</xdr:rowOff>
    </xdr:from>
    <xdr:to>
      <xdr:col>56</xdr:col>
      <xdr:colOff>0</xdr:colOff>
      <xdr:row>4</xdr:row>
      <xdr:rowOff>0</xdr:rowOff>
    </xdr:to>
    <xdr:sp>
      <xdr:nvSpPr>
        <xdr:cNvPr id="1" name="正方形/長方形 1"/>
        <xdr:cNvSpPr>
          <a:spLocks/>
        </xdr:cNvSpPr>
      </xdr:nvSpPr>
      <xdr:spPr>
        <a:xfrm>
          <a:off x="3219450" y="247650"/>
          <a:ext cx="3714750" cy="247650"/>
        </a:xfrm>
        <a:prstGeom prst="rect">
          <a:avLst/>
        </a:prstGeom>
        <a:solidFill>
          <a:srgbClr val="DCE6F2"/>
        </a:solidFill>
        <a:ln w="3175" cmpd="sng">
          <a:solidFill>
            <a:srgbClr val="000000"/>
          </a:solidFill>
          <a:headEnd type="none"/>
          <a:tailEnd type="none"/>
        </a:ln>
      </xdr:spPr>
      <xdr:txBody>
        <a:bodyPr vertOverflow="clip" wrap="square" lIns="91440" tIns="45720" rIns="91440" bIns="45720" anchor="ctr"/>
        <a:p>
          <a:pPr algn="l">
            <a:defRPr/>
          </a:pPr>
          <a:r>
            <a:rPr lang="en-US" cap="none" sz="1000" b="0" i="0" u="none" baseline="0">
              <a:solidFill>
                <a:srgbClr val="000000"/>
              </a:solidFill>
            </a:rPr>
            <a:t>この色の箇所に入力してください。</a:t>
          </a:r>
          <a:r>
            <a:rPr lang="en-US" cap="none" sz="1000" b="0" i="0" u="none" baseline="0">
              <a:solidFill>
                <a:srgbClr val="000000"/>
              </a:solidFill>
            </a:rPr>
            <a:t>(</a:t>
          </a:r>
          <a:r>
            <a:rPr lang="en-US" cap="none" sz="1000" b="0" i="0" u="none" baseline="0">
              <a:solidFill>
                <a:srgbClr val="000000"/>
              </a:solidFill>
            </a:rPr>
            <a:t>コメントが表示されます</a:t>
          </a:r>
          <a:r>
            <a:rPr lang="en-US" cap="none" sz="1000" b="0" i="0" u="none" baseline="0">
              <a:solidFill>
                <a:srgbClr val="000000"/>
              </a:solidFill>
            </a:rPr>
            <a:t>)</a:t>
          </a:r>
        </a:p>
      </xdr:txBody>
    </xdr:sp>
    <xdr:clientData fPrintsWithSheet="0"/>
  </xdr:twoCellAnchor>
  <xdr:twoCellAnchor>
    <xdr:from>
      <xdr:col>8</xdr:col>
      <xdr:colOff>0</xdr:colOff>
      <xdr:row>1</xdr:row>
      <xdr:rowOff>0</xdr:rowOff>
    </xdr:from>
    <xdr:to>
      <xdr:col>16</xdr:col>
      <xdr:colOff>0</xdr:colOff>
      <xdr:row>3</xdr:row>
      <xdr:rowOff>0</xdr:rowOff>
    </xdr:to>
    <xdr:sp>
      <xdr:nvSpPr>
        <xdr:cNvPr id="2" name="角丸四角形 2"/>
        <xdr:cNvSpPr>
          <a:spLocks/>
        </xdr:cNvSpPr>
      </xdr:nvSpPr>
      <xdr:spPr>
        <a:xfrm>
          <a:off x="990600" y="123825"/>
          <a:ext cx="990600" cy="247650"/>
        </a:xfrm>
        <a:prstGeom prst="roundRect">
          <a:avLst/>
        </a:prstGeom>
        <a:solidFill>
          <a:srgbClr val="92D050"/>
        </a:solidFill>
        <a:ln w="28575" cmpd="sng">
          <a:solidFill>
            <a:srgbClr val="C4BD97"/>
          </a:solidFill>
          <a:headEnd type="none"/>
          <a:tailEnd type="none"/>
        </a:ln>
      </xdr:spPr>
      <xdr:txBody>
        <a:bodyPr vertOverflow="clip" wrap="square" lIns="91440" tIns="45720" rIns="91440" bIns="45720" anchor="ctr"/>
        <a:p>
          <a:pPr algn="ctr">
            <a:defRPr/>
          </a:pPr>
          <a:r>
            <a:rPr lang="en-US" cap="none" sz="1200" b="0" i="0" u="none" baseline="0">
              <a:solidFill>
                <a:srgbClr val="000000"/>
              </a:solidFill>
            </a:rPr>
            <a:t>共　　通</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178.20.2\102&#20225;&#30011;&#36001;&#25919;&#29677;\&#20181;&#20107;\&#20225;&#30011;&#20181;&#20107;\&#20837;&#26413;&#38306;&#20418;\2.&#21442;&#21152;&#36039;&#26684;&#31561;&#35215;&#31243;&#38306;&#20418;\&#24179;&#25104;23&#24180;&#24230;&#21463;&#20184;&#27096;&#24335;\H23%20&#9316;&#23567;&#35215;&#27169;\&#23567;&#35215;&#27169;&#24037;&#20107;&#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要　領"/>
      <sheetName val="１号様式"/>
      <sheetName val="別　表"/>
      <sheetName val="２号様式"/>
      <sheetName val="３号様式"/>
      <sheetName val="４号様式"/>
    </sheetNames>
    <sheetDataSet>
      <sheetData sheetId="3">
        <row r="5">
          <cell r="BD5" t="str">
            <v>土　木</v>
          </cell>
        </row>
        <row r="6">
          <cell r="BD6" t="str">
            <v>建　築</v>
          </cell>
        </row>
        <row r="7">
          <cell r="BD7" t="str">
            <v>大　工</v>
          </cell>
        </row>
        <row r="8">
          <cell r="BD8" t="str">
            <v>左官･タイル･れんが･ブロック</v>
          </cell>
        </row>
        <row r="9">
          <cell r="BD9" t="str">
            <v>石</v>
          </cell>
        </row>
        <row r="10">
          <cell r="BD10" t="str">
            <v>屋　根</v>
          </cell>
        </row>
        <row r="11">
          <cell r="BD11" t="str">
            <v>電　気</v>
          </cell>
        </row>
        <row r="12">
          <cell r="BD12" t="str">
            <v>管</v>
          </cell>
        </row>
        <row r="13">
          <cell r="BD13" t="str">
            <v>鋼構造物･板金</v>
          </cell>
        </row>
        <row r="14">
          <cell r="BD14" t="str">
            <v>ガラス</v>
          </cell>
        </row>
        <row r="15">
          <cell r="BD15" t="str">
            <v>塗装･防水</v>
          </cell>
        </row>
        <row r="16">
          <cell r="BD16" t="str">
            <v>木製建具</v>
          </cell>
        </row>
        <row r="17">
          <cell r="BD17" t="str">
            <v>その他の建具</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9.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2.xml" /><Relationship Id="rId3"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5.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AN331"/>
  <sheetViews>
    <sheetView tabSelected="1" zoomScaleSheetLayoutView="100" zoomScalePageLayoutView="0" workbookViewId="0" topLeftCell="A1">
      <selection activeCell="B2" sqref="B2"/>
    </sheetView>
  </sheetViews>
  <sheetFormatPr defaultColWidth="2.625" defaultRowHeight="19.5" customHeight="1"/>
  <cols>
    <col min="1" max="3" width="1.625" style="274" customWidth="1"/>
    <col min="4" max="17" width="2.625" style="274" customWidth="1"/>
    <col min="18" max="16384" width="2.625" style="274" customWidth="1"/>
  </cols>
  <sheetData>
    <row r="1" ht="9.75" customHeight="1"/>
    <row r="2" spans="2:6" ht="9.75" customHeight="1">
      <c r="B2" s="190"/>
      <c r="C2" s="191" t="s">
        <v>426</v>
      </c>
      <c r="D2" s="192" t="s">
        <v>429</v>
      </c>
      <c r="E2" s="272"/>
      <c r="F2" s="273"/>
    </row>
    <row r="3" ht="9.75" customHeight="1"/>
    <row r="5" spans="7:31" ht="19.5" customHeight="1">
      <c r="G5" s="360" t="s">
        <v>826</v>
      </c>
      <c r="H5" s="360"/>
      <c r="I5" s="360"/>
      <c r="J5" s="360"/>
      <c r="K5" s="360"/>
      <c r="L5" s="360"/>
      <c r="M5" s="360"/>
      <c r="N5" s="360"/>
      <c r="O5" s="360"/>
      <c r="P5" s="360"/>
      <c r="Q5" s="360"/>
      <c r="R5" s="360"/>
      <c r="S5" s="360"/>
      <c r="T5" s="360"/>
      <c r="U5" s="360"/>
      <c r="V5" s="360"/>
      <c r="W5" s="360"/>
      <c r="X5" s="360"/>
      <c r="Y5" s="360"/>
      <c r="Z5" s="360"/>
      <c r="AA5" s="360"/>
      <c r="AB5" s="360"/>
      <c r="AC5" s="360"/>
      <c r="AD5" s="360"/>
      <c r="AE5" s="360"/>
    </row>
    <row r="8" ht="19.5" customHeight="1">
      <c r="D8" s="274" t="s">
        <v>827</v>
      </c>
    </row>
    <row r="9" ht="19.5" customHeight="1">
      <c r="D9" s="274" t="s">
        <v>816</v>
      </c>
    </row>
    <row r="10" ht="19.5" customHeight="1">
      <c r="D10" s="274" t="s">
        <v>817</v>
      </c>
    </row>
    <row r="11" ht="19.5" customHeight="1">
      <c r="D11" s="274" t="s">
        <v>828</v>
      </c>
    </row>
    <row r="12" ht="19.5" customHeight="1">
      <c r="D12" s="274" t="s">
        <v>829</v>
      </c>
    </row>
    <row r="13" ht="19.5" customHeight="1">
      <c r="D13" s="274" t="s">
        <v>830</v>
      </c>
    </row>
    <row r="17" spans="5:8" ht="19.5" customHeight="1">
      <c r="E17" s="340">
        <v>1</v>
      </c>
      <c r="F17" s="340"/>
      <c r="G17" s="290" t="s">
        <v>548</v>
      </c>
      <c r="H17" s="275"/>
    </row>
    <row r="18" ht="19.5" customHeight="1">
      <c r="G18" s="274" t="s">
        <v>549</v>
      </c>
    </row>
    <row r="19" ht="19.5" customHeight="1">
      <c r="G19" s="274" t="s">
        <v>550</v>
      </c>
    </row>
    <row r="20" ht="19.5" customHeight="1">
      <c r="G20" s="274" t="s">
        <v>551</v>
      </c>
    </row>
    <row r="21" ht="19.5" customHeight="1">
      <c r="G21" s="274" t="s">
        <v>552</v>
      </c>
    </row>
    <row r="22" ht="19.5" customHeight="1">
      <c r="G22" s="274" t="s">
        <v>553</v>
      </c>
    </row>
    <row r="23" ht="19.5" customHeight="1">
      <c r="G23" s="274" t="s">
        <v>554</v>
      </c>
    </row>
    <row r="24" ht="19.5" customHeight="1">
      <c r="G24" s="274" t="s">
        <v>555</v>
      </c>
    </row>
    <row r="25" ht="19.5" customHeight="1">
      <c r="G25" s="274" t="s">
        <v>556</v>
      </c>
    </row>
    <row r="26" ht="19.5" customHeight="1">
      <c r="G26" s="274" t="s">
        <v>557</v>
      </c>
    </row>
    <row r="27" ht="19.5" customHeight="1">
      <c r="G27" s="274" t="s">
        <v>558</v>
      </c>
    </row>
    <row r="28" spans="7:8" ht="19.5" customHeight="1">
      <c r="G28" s="274" t="s">
        <v>444</v>
      </c>
      <c r="H28" s="274" t="s">
        <v>775</v>
      </c>
    </row>
    <row r="29" ht="19.5" customHeight="1">
      <c r="H29" s="324" t="s">
        <v>776</v>
      </c>
    </row>
    <row r="30" ht="19.5" customHeight="1">
      <c r="H30" s="324" t="s">
        <v>807</v>
      </c>
    </row>
    <row r="31" ht="19.5" customHeight="1">
      <c r="H31" s="324" t="s">
        <v>808</v>
      </c>
    </row>
    <row r="32" ht="19.5" customHeight="1">
      <c r="H32" s="324" t="s">
        <v>810</v>
      </c>
    </row>
    <row r="33" ht="19.5" customHeight="1">
      <c r="H33" s="324" t="s">
        <v>809</v>
      </c>
    </row>
    <row r="34" ht="19.5" customHeight="1">
      <c r="H34" s="324" t="s">
        <v>794</v>
      </c>
    </row>
    <row r="35" ht="19.5" customHeight="1">
      <c r="H35" s="324" t="s">
        <v>783</v>
      </c>
    </row>
    <row r="36" ht="19.5" customHeight="1">
      <c r="H36" s="324" t="s">
        <v>777</v>
      </c>
    </row>
    <row r="37" ht="19.5" customHeight="1">
      <c r="H37" s="324" t="s">
        <v>784</v>
      </c>
    </row>
    <row r="38" ht="19.5" customHeight="1">
      <c r="H38" s="324" t="s">
        <v>785</v>
      </c>
    </row>
    <row r="39" ht="19.5" customHeight="1">
      <c r="H39" s="324" t="s">
        <v>778</v>
      </c>
    </row>
    <row r="40" ht="19.5" customHeight="1">
      <c r="H40" s="324" t="s">
        <v>779</v>
      </c>
    </row>
    <row r="41" ht="19.5" customHeight="1">
      <c r="H41" s="324" t="s">
        <v>786</v>
      </c>
    </row>
    <row r="42" ht="19.5" customHeight="1">
      <c r="H42" s="324" t="s">
        <v>787</v>
      </c>
    </row>
    <row r="43" ht="19.5" customHeight="1">
      <c r="H43" s="324" t="s">
        <v>780</v>
      </c>
    </row>
    <row r="44" ht="19.5" customHeight="1">
      <c r="H44" s="324" t="s">
        <v>788</v>
      </c>
    </row>
    <row r="45" ht="19.5" customHeight="1">
      <c r="H45" s="324" t="s">
        <v>781</v>
      </c>
    </row>
    <row r="46" ht="19.5" customHeight="1">
      <c r="H46" s="324" t="s">
        <v>789</v>
      </c>
    </row>
    <row r="47" ht="19.5" customHeight="1">
      <c r="H47" s="324" t="s">
        <v>790</v>
      </c>
    </row>
    <row r="48" ht="19.5" customHeight="1">
      <c r="H48" s="324" t="s">
        <v>791</v>
      </c>
    </row>
    <row r="49" ht="19.5" customHeight="1">
      <c r="H49" s="324" t="s">
        <v>792</v>
      </c>
    </row>
    <row r="50" ht="19.5" customHeight="1">
      <c r="H50" s="324" t="s">
        <v>782</v>
      </c>
    </row>
    <row r="51" ht="19.5" customHeight="1">
      <c r="H51" s="324" t="s">
        <v>793</v>
      </c>
    </row>
    <row r="52" ht="19.5" customHeight="1">
      <c r="H52" s="324"/>
    </row>
    <row r="53" ht="19.5" customHeight="1">
      <c r="H53" s="324"/>
    </row>
    <row r="55" spans="5:9" ht="19.5" customHeight="1">
      <c r="E55" s="340">
        <v>2</v>
      </c>
      <c r="F55" s="340"/>
      <c r="G55" s="290" t="s">
        <v>559</v>
      </c>
      <c r="H55" s="275"/>
      <c r="I55" s="275"/>
    </row>
    <row r="56" ht="19.5" customHeight="1">
      <c r="G56" s="274" t="s">
        <v>831</v>
      </c>
    </row>
    <row r="57" ht="19.5" customHeight="1">
      <c r="G57" s="274" t="s">
        <v>560</v>
      </c>
    </row>
    <row r="58" ht="19.5" customHeight="1">
      <c r="G58" s="274" t="s">
        <v>561</v>
      </c>
    </row>
    <row r="59" ht="19.5" customHeight="1">
      <c r="G59" s="274" t="s">
        <v>562</v>
      </c>
    </row>
    <row r="60" ht="19.5" customHeight="1">
      <c r="G60" s="274" t="s">
        <v>832</v>
      </c>
    </row>
    <row r="61" ht="19.5" customHeight="1">
      <c r="G61" s="274" t="s">
        <v>833</v>
      </c>
    </row>
    <row r="62" ht="19.5" customHeight="1">
      <c r="G62" s="274" t="s">
        <v>834</v>
      </c>
    </row>
    <row r="63" ht="19.5" customHeight="1">
      <c r="G63" s="274" t="s">
        <v>563</v>
      </c>
    </row>
    <row r="67" spans="5:8" ht="19.5" customHeight="1">
      <c r="E67" s="340">
        <v>3</v>
      </c>
      <c r="F67" s="340"/>
      <c r="G67" s="290" t="s">
        <v>564</v>
      </c>
      <c r="H67" s="275"/>
    </row>
    <row r="68" spans="7:33" ht="19.5" customHeight="1">
      <c r="G68" s="361" t="s">
        <v>565</v>
      </c>
      <c r="H68" s="362"/>
      <c r="I68" s="362"/>
      <c r="J68" s="363"/>
      <c r="K68" s="364" t="s">
        <v>566</v>
      </c>
      <c r="L68" s="365"/>
      <c r="M68" s="365"/>
      <c r="N68" s="365"/>
      <c r="O68" s="365"/>
      <c r="P68" s="365"/>
      <c r="Q68" s="365"/>
      <c r="R68" s="365"/>
      <c r="S68" s="366"/>
      <c r="T68" s="364" t="s">
        <v>567</v>
      </c>
      <c r="U68" s="365"/>
      <c r="V68" s="365"/>
      <c r="W68" s="365"/>
      <c r="X68" s="365"/>
      <c r="Y68" s="365"/>
      <c r="Z68" s="365"/>
      <c r="AA68" s="365"/>
      <c r="AB68" s="365"/>
      <c r="AC68" s="365"/>
      <c r="AD68" s="365"/>
      <c r="AE68" s="365"/>
      <c r="AF68" s="365"/>
      <c r="AG68" s="366"/>
    </row>
    <row r="69" spans="7:33" ht="19.5" customHeight="1">
      <c r="G69" s="367" t="s">
        <v>568</v>
      </c>
      <c r="H69" s="368"/>
      <c r="I69" s="368"/>
      <c r="J69" s="369"/>
      <c r="K69" s="276" t="s">
        <v>835</v>
      </c>
      <c r="L69" s="277"/>
      <c r="M69" s="277"/>
      <c r="N69" s="277"/>
      <c r="O69" s="277"/>
      <c r="P69" s="277"/>
      <c r="Q69" s="277"/>
      <c r="R69" s="277"/>
      <c r="S69" s="277"/>
      <c r="T69" s="276" t="s">
        <v>818</v>
      </c>
      <c r="U69" s="277"/>
      <c r="V69" s="278"/>
      <c r="W69" s="277"/>
      <c r="X69" s="277"/>
      <c r="Y69" s="277"/>
      <c r="Z69" s="277"/>
      <c r="AA69" s="277"/>
      <c r="AB69" s="277"/>
      <c r="AC69" s="277"/>
      <c r="AD69" s="277"/>
      <c r="AE69" s="277"/>
      <c r="AF69" s="277"/>
      <c r="AG69" s="278"/>
    </row>
    <row r="70" spans="7:33" ht="19.5" customHeight="1">
      <c r="G70" s="370"/>
      <c r="H70" s="371"/>
      <c r="I70" s="371"/>
      <c r="J70" s="372"/>
      <c r="K70" s="279" t="s">
        <v>819</v>
      </c>
      <c r="L70" s="280"/>
      <c r="M70" s="280"/>
      <c r="N70" s="280"/>
      <c r="O70" s="280"/>
      <c r="P70" s="281"/>
      <c r="Q70" s="281"/>
      <c r="R70" s="281"/>
      <c r="S70" s="281"/>
      <c r="T70" s="282" t="s">
        <v>836</v>
      </c>
      <c r="U70" s="281"/>
      <c r="V70" s="283"/>
      <c r="W70" s="281"/>
      <c r="X70" s="281"/>
      <c r="Y70" s="281"/>
      <c r="Z70" s="281"/>
      <c r="AA70" s="281"/>
      <c r="AB70" s="280"/>
      <c r="AC70" s="280"/>
      <c r="AD70" s="280"/>
      <c r="AE70" s="280"/>
      <c r="AF70" s="280"/>
      <c r="AG70" s="284"/>
    </row>
    <row r="71" spans="7:33" ht="19.5" customHeight="1">
      <c r="G71" s="367" t="s">
        <v>569</v>
      </c>
      <c r="H71" s="368"/>
      <c r="I71" s="368"/>
      <c r="J71" s="369"/>
      <c r="K71" s="353" t="s">
        <v>570</v>
      </c>
      <c r="L71" s="332"/>
      <c r="M71" s="332"/>
      <c r="N71" s="332"/>
      <c r="O71" s="332"/>
      <c r="P71" s="332"/>
      <c r="Q71" s="332"/>
      <c r="R71" s="332"/>
      <c r="S71" s="333"/>
      <c r="T71" s="276" t="s">
        <v>571</v>
      </c>
      <c r="U71" s="277"/>
      <c r="V71" s="278"/>
      <c r="W71" s="277"/>
      <c r="X71" s="277"/>
      <c r="Y71" s="277"/>
      <c r="Z71" s="277"/>
      <c r="AA71" s="277"/>
      <c r="AB71" s="281"/>
      <c r="AC71" s="281"/>
      <c r="AD71" s="281"/>
      <c r="AE71" s="281"/>
      <c r="AF71" s="281"/>
      <c r="AG71" s="283"/>
    </row>
    <row r="72" spans="7:33" ht="19.5" customHeight="1">
      <c r="G72" s="370"/>
      <c r="H72" s="371"/>
      <c r="I72" s="371"/>
      <c r="J72" s="372"/>
      <c r="K72" s="337"/>
      <c r="L72" s="338"/>
      <c r="M72" s="338"/>
      <c r="N72" s="338"/>
      <c r="O72" s="338"/>
      <c r="P72" s="338"/>
      <c r="Q72" s="338"/>
      <c r="R72" s="338"/>
      <c r="S72" s="339"/>
      <c r="T72" s="279" t="s">
        <v>836</v>
      </c>
      <c r="U72" s="280"/>
      <c r="V72" s="284"/>
      <c r="W72" s="280"/>
      <c r="X72" s="280"/>
      <c r="Y72" s="280"/>
      <c r="Z72" s="280"/>
      <c r="AA72" s="280"/>
      <c r="AB72" s="280"/>
      <c r="AC72" s="280"/>
      <c r="AD72" s="280"/>
      <c r="AE72" s="280"/>
      <c r="AF72" s="280"/>
      <c r="AG72" s="284"/>
    </row>
    <row r="73" spans="7:33" ht="19.5" customHeight="1">
      <c r="G73" s="305"/>
      <c r="H73" s="305"/>
      <c r="I73" s="305"/>
      <c r="J73" s="305"/>
      <c r="K73" s="306"/>
      <c r="L73" s="306"/>
      <c r="M73" s="306"/>
      <c r="N73" s="306"/>
      <c r="O73" s="306"/>
      <c r="P73" s="306"/>
      <c r="Q73" s="306"/>
      <c r="R73" s="306"/>
      <c r="S73" s="306"/>
      <c r="T73" s="281"/>
      <c r="U73" s="281"/>
      <c r="V73" s="281"/>
      <c r="W73" s="281"/>
      <c r="X73" s="281"/>
      <c r="Y73" s="281"/>
      <c r="Z73" s="281"/>
      <c r="AA73" s="281"/>
      <c r="AB73" s="281"/>
      <c r="AC73" s="281"/>
      <c r="AD73" s="281"/>
      <c r="AE73" s="281"/>
      <c r="AF73" s="281"/>
      <c r="AG73" s="281"/>
    </row>
    <row r="74" spans="7:33" ht="19.5" customHeight="1">
      <c r="G74" s="305"/>
      <c r="H74" s="305"/>
      <c r="I74" s="305"/>
      <c r="J74" s="305"/>
      <c r="K74" s="306"/>
      <c r="L74" s="306"/>
      <c r="M74" s="306"/>
      <c r="N74" s="306"/>
      <c r="O74" s="306"/>
      <c r="P74" s="306"/>
      <c r="Q74" s="306"/>
      <c r="R74" s="306"/>
      <c r="S74" s="306"/>
      <c r="T74" s="281"/>
      <c r="U74" s="281"/>
      <c r="V74" s="281"/>
      <c r="W74" s="281"/>
      <c r="X74" s="281"/>
      <c r="Y74" s="281"/>
      <c r="Z74" s="281"/>
      <c r="AA74" s="281"/>
      <c r="AB74" s="281"/>
      <c r="AC74" s="281"/>
      <c r="AD74" s="281"/>
      <c r="AE74" s="281"/>
      <c r="AF74" s="281"/>
      <c r="AG74" s="281"/>
    </row>
    <row r="75" spans="7:33" ht="19.5" customHeight="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row>
    <row r="76" spans="5:8" ht="19.5" customHeight="1">
      <c r="E76" s="340">
        <v>4</v>
      </c>
      <c r="F76" s="340"/>
      <c r="G76" s="290" t="s">
        <v>572</v>
      </c>
      <c r="H76" s="275"/>
    </row>
    <row r="77" ht="19.5" customHeight="1">
      <c r="G77" s="274" t="s">
        <v>573</v>
      </c>
    </row>
    <row r="78" ht="19.5" customHeight="1">
      <c r="G78" s="274" t="s">
        <v>574</v>
      </c>
    </row>
    <row r="79" ht="19.5" customHeight="1">
      <c r="G79" s="274" t="s">
        <v>575</v>
      </c>
    </row>
    <row r="84" spans="5:9" ht="19.5" customHeight="1">
      <c r="E84" s="340">
        <v>5</v>
      </c>
      <c r="F84" s="340"/>
      <c r="G84" s="290" t="s">
        <v>576</v>
      </c>
      <c r="H84" s="275"/>
      <c r="I84" s="275"/>
    </row>
    <row r="85" ht="19.5" customHeight="1">
      <c r="G85" s="274" t="s">
        <v>577</v>
      </c>
    </row>
    <row r="86" ht="19.5" customHeight="1">
      <c r="G86" s="274" t="s">
        <v>578</v>
      </c>
    </row>
    <row r="87" ht="19.5" customHeight="1">
      <c r="G87" s="274" t="s">
        <v>579</v>
      </c>
    </row>
    <row r="88" ht="19.5" customHeight="1">
      <c r="G88" s="274" t="s">
        <v>580</v>
      </c>
    </row>
    <row r="89" ht="19.5" customHeight="1">
      <c r="G89" s="274" t="s">
        <v>727</v>
      </c>
    </row>
    <row r="90" ht="19.5" customHeight="1">
      <c r="G90" s="274" t="s">
        <v>581</v>
      </c>
    </row>
    <row r="91" spans="9:10" ht="19.5" customHeight="1">
      <c r="I91" s="274" t="s">
        <v>441</v>
      </c>
      <c r="J91" s="274" t="s">
        <v>582</v>
      </c>
    </row>
    <row r="92" ht="19.5" customHeight="1">
      <c r="J92" s="274" t="s">
        <v>583</v>
      </c>
    </row>
    <row r="93" ht="19.5" customHeight="1">
      <c r="J93" s="274" t="s">
        <v>584</v>
      </c>
    </row>
    <row r="94" ht="19.5" customHeight="1">
      <c r="J94" s="274" t="s">
        <v>585</v>
      </c>
    </row>
    <row r="95" ht="19.5" customHeight="1">
      <c r="J95" s="274" t="s">
        <v>586</v>
      </c>
    </row>
    <row r="96" ht="19.5" customHeight="1">
      <c r="J96" s="274" t="s">
        <v>587</v>
      </c>
    </row>
    <row r="97" spans="9:10" ht="19.5" customHeight="1">
      <c r="I97" s="274" t="s">
        <v>442</v>
      </c>
      <c r="J97" s="274" t="s">
        <v>588</v>
      </c>
    </row>
    <row r="98" ht="19.5" customHeight="1">
      <c r="J98" s="274" t="s">
        <v>589</v>
      </c>
    </row>
    <row r="99" ht="19.5" customHeight="1">
      <c r="J99" s="274" t="s">
        <v>590</v>
      </c>
    </row>
    <row r="100" ht="19.5" customHeight="1">
      <c r="J100" s="274" t="s">
        <v>591</v>
      </c>
    </row>
    <row r="101" ht="19.5" customHeight="1">
      <c r="J101" s="274" t="s">
        <v>592</v>
      </c>
    </row>
    <row r="102" ht="19.5" customHeight="1">
      <c r="J102" s="274" t="s">
        <v>593</v>
      </c>
    </row>
    <row r="103" ht="19.5" customHeight="1">
      <c r="J103" s="274" t="s">
        <v>594</v>
      </c>
    </row>
    <row r="104" ht="19.5" customHeight="1">
      <c r="J104" s="274" t="s">
        <v>874</v>
      </c>
    </row>
    <row r="105" ht="19.5" customHeight="1">
      <c r="L105" s="274" t="s">
        <v>873</v>
      </c>
    </row>
    <row r="106" spans="9:10" ht="19.5" customHeight="1">
      <c r="I106" s="274" t="s">
        <v>443</v>
      </c>
      <c r="J106" s="274" t="s">
        <v>595</v>
      </c>
    </row>
    <row r="107" ht="19.5" customHeight="1">
      <c r="J107" s="274" t="s">
        <v>596</v>
      </c>
    </row>
    <row r="108" ht="19.5" customHeight="1">
      <c r="J108" s="274" t="s">
        <v>597</v>
      </c>
    </row>
    <row r="109" ht="19.5" customHeight="1">
      <c r="J109" s="274" t="s">
        <v>598</v>
      </c>
    </row>
    <row r="110" ht="19.5" customHeight="1">
      <c r="J110" s="274" t="s">
        <v>599</v>
      </c>
    </row>
    <row r="111" ht="19.5" customHeight="1">
      <c r="J111" s="274" t="s">
        <v>600</v>
      </c>
    </row>
    <row r="112" ht="19.5" customHeight="1">
      <c r="J112" s="274" t="s">
        <v>534</v>
      </c>
    </row>
    <row r="113" spans="9:10" ht="19.5" customHeight="1">
      <c r="I113" s="274" t="s">
        <v>444</v>
      </c>
      <c r="J113" s="274" t="s">
        <v>601</v>
      </c>
    </row>
    <row r="114" ht="19.5" customHeight="1">
      <c r="J114" s="274" t="s">
        <v>602</v>
      </c>
    </row>
    <row r="115" spans="9:10" ht="19.5" customHeight="1">
      <c r="I115" s="274" t="s">
        <v>445</v>
      </c>
      <c r="J115" s="274" t="s">
        <v>603</v>
      </c>
    </row>
    <row r="116" ht="19.5" customHeight="1">
      <c r="J116" s="274" t="s">
        <v>604</v>
      </c>
    </row>
    <row r="117" spans="11:23" ht="19.5" customHeight="1">
      <c r="K117" s="274" t="s">
        <v>715</v>
      </c>
      <c r="W117" s="274" t="s">
        <v>716</v>
      </c>
    </row>
    <row r="118" spans="11:23" ht="19.5" customHeight="1">
      <c r="K118" s="274" t="s">
        <v>717</v>
      </c>
      <c r="W118" s="274" t="s">
        <v>718</v>
      </c>
    </row>
    <row r="119" ht="19.5" customHeight="1">
      <c r="J119" s="274" t="s">
        <v>605</v>
      </c>
    </row>
    <row r="120" ht="19.5" customHeight="1">
      <c r="J120" s="274" t="s">
        <v>534</v>
      </c>
    </row>
    <row r="122" spans="5:8" ht="19.5" customHeight="1">
      <c r="E122" s="340">
        <v>6</v>
      </c>
      <c r="F122" s="340"/>
      <c r="G122" s="290" t="s">
        <v>606</v>
      </c>
      <c r="H122" s="275"/>
    </row>
    <row r="123" ht="19.5" customHeight="1">
      <c r="G123" s="274" t="s">
        <v>607</v>
      </c>
    </row>
    <row r="124" ht="19.5" customHeight="1">
      <c r="G124" s="274" t="s">
        <v>608</v>
      </c>
    </row>
    <row r="125" ht="19.5" customHeight="1">
      <c r="G125" s="274" t="s">
        <v>765</v>
      </c>
    </row>
    <row r="127" spans="5:8" ht="19.5" customHeight="1">
      <c r="E127" s="340">
        <v>7</v>
      </c>
      <c r="F127" s="340"/>
      <c r="G127" s="290" t="s">
        <v>609</v>
      </c>
      <c r="H127" s="275"/>
    </row>
    <row r="128" ht="19.5" customHeight="1">
      <c r="G128" s="274" t="s">
        <v>610</v>
      </c>
    </row>
    <row r="129" ht="19.5" customHeight="1">
      <c r="G129" s="274" t="s">
        <v>837</v>
      </c>
    </row>
    <row r="130" ht="19.5" customHeight="1">
      <c r="G130" s="274" t="s">
        <v>838</v>
      </c>
    </row>
    <row r="131" spans="7:33" ht="19.5" customHeight="1">
      <c r="G131" s="276"/>
      <c r="H131" s="277"/>
      <c r="I131" s="277"/>
      <c r="J131" s="277"/>
      <c r="K131" s="277"/>
      <c r="L131" s="277"/>
      <c r="M131" s="277"/>
      <c r="N131" s="277"/>
      <c r="O131" s="277"/>
      <c r="P131" s="277"/>
      <c r="Q131" s="277"/>
      <c r="R131" s="277"/>
      <c r="S131" s="277"/>
      <c r="T131" s="276"/>
      <c r="U131" s="277"/>
      <c r="V131" s="277"/>
      <c r="W131" s="277"/>
      <c r="X131" s="277"/>
      <c r="Y131" s="277"/>
      <c r="Z131" s="277"/>
      <c r="AA131" s="277"/>
      <c r="AB131" s="277"/>
      <c r="AC131" s="277"/>
      <c r="AD131" s="277"/>
      <c r="AE131" s="277"/>
      <c r="AF131" s="277"/>
      <c r="AG131" s="278"/>
    </row>
    <row r="132" spans="7:33" ht="19.5" customHeight="1">
      <c r="G132" s="282" t="s">
        <v>441</v>
      </c>
      <c r="H132" s="281" t="s">
        <v>39</v>
      </c>
      <c r="I132" s="281"/>
      <c r="J132" s="281"/>
      <c r="K132" s="281"/>
      <c r="L132" s="281"/>
      <c r="M132" s="281"/>
      <c r="N132" s="281"/>
      <c r="O132" s="281"/>
      <c r="P132" s="281"/>
      <c r="Q132" s="281"/>
      <c r="R132" s="281"/>
      <c r="S132" s="281"/>
      <c r="T132" s="282" t="s">
        <v>611</v>
      </c>
      <c r="U132" s="281"/>
      <c r="V132" s="281"/>
      <c r="W132" s="281"/>
      <c r="X132" s="281"/>
      <c r="Y132" s="281"/>
      <c r="Z132" s="281"/>
      <c r="AA132" s="281"/>
      <c r="AB132" s="281"/>
      <c r="AC132" s="281"/>
      <c r="AD132" s="281"/>
      <c r="AE132" s="281"/>
      <c r="AF132" s="281"/>
      <c r="AG132" s="283"/>
    </row>
    <row r="133" spans="7:33" ht="19.5" customHeight="1">
      <c r="G133" s="279"/>
      <c r="H133" s="280"/>
      <c r="I133" s="280"/>
      <c r="J133" s="280"/>
      <c r="K133" s="280"/>
      <c r="L133" s="280"/>
      <c r="M133" s="280"/>
      <c r="N133" s="280"/>
      <c r="O133" s="280"/>
      <c r="P133" s="280"/>
      <c r="Q133" s="280"/>
      <c r="R133" s="280"/>
      <c r="S133" s="280"/>
      <c r="T133" s="279"/>
      <c r="U133" s="280"/>
      <c r="V133" s="280"/>
      <c r="W133" s="280"/>
      <c r="X133" s="280"/>
      <c r="Y133" s="280"/>
      <c r="Z133" s="280"/>
      <c r="AA133" s="280"/>
      <c r="AB133" s="280"/>
      <c r="AC133" s="280"/>
      <c r="AD133" s="280"/>
      <c r="AE133" s="280"/>
      <c r="AF133" s="280"/>
      <c r="AG133" s="284"/>
    </row>
    <row r="134" spans="7:33" ht="19.5" customHeight="1">
      <c r="G134" s="282"/>
      <c r="H134" s="354" t="s">
        <v>612</v>
      </c>
      <c r="I134" s="354"/>
      <c r="J134" s="354"/>
      <c r="K134" s="354"/>
      <c r="L134" s="354"/>
      <c r="M134" s="354"/>
      <c r="N134" s="354"/>
      <c r="O134" s="354"/>
      <c r="P134" s="354"/>
      <c r="Q134" s="354"/>
      <c r="R134" s="354"/>
      <c r="S134" s="355"/>
      <c r="T134" s="331" t="s">
        <v>613</v>
      </c>
      <c r="U134" s="332"/>
      <c r="V134" s="332"/>
      <c r="W134" s="332"/>
      <c r="X134" s="332"/>
      <c r="Y134" s="332"/>
      <c r="Z134" s="332"/>
      <c r="AA134" s="332"/>
      <c r="AB134" s="332"/>
      <c r="AC134" s="332"/>
      <c r="AD134" s="332"/>
      <c r="AE134" s="332"/>
      <c r="AF134" s="332"/>
      <c r="AG134" s="333"/>
    </row>
    <row r="135" spans="7:33" ht="19.5" customHeight="1">
      <c r="G135" s="282" t="s">
        <v>442</v>
      </c>
      <c r="H135" s="356"/>
      <c r="I135" s="356"/>
      <c r="J135" s="356"/>
      <c r="K135" s="356"/>
      <c r="L135" s="356"/>
      <c r="M135" s="356"/>
      <c r="N135" s="356"/>
      <c r="O135" s="356"/>
      <c r="P135" s="356"/>
      <c r="Q135" s="356"/>
      <c r="R135" s="356"/>
      <c r="S135" s="357"/>
      <c r="T135" s="334"/>
      <c r="U135" s="335"/>
      <c r="V135" s="335"/>
      <c r="W135" s="335"/>
      <c r="X135" s="335"/>
      <c r="Y135" s="335"/>
      <c r="Z135" s="335"/>
      <c r="AA135" s="335"/>
      <c r="AB135" s="335"/>
      <c r="AC135" s="335"/>
      <c r="AD135" s="335"/>
      <c r="AE135" s="335"/>
      <c r="AF135" s="335"/>
      <c r="AG135" s="336"/>
    </row>
    <row r="136" spans="7:33" ht="19.5" customHeight="1">
      <c r="G136" s="282"/>
      <c r="H136" s="358"/>
      <c r="I136" s="358"/>
      <c r="J136" s="358"/>
      <c r="K136" s="358"/>
      <c r="L136" s="358"/>
      <c r="M136" s="358"/>
      <c r="N136" s="358"/>
      <c r="O136" s="358"/>
      <c r="P136" s="358"/>
      <c r="Q136" s="358"/>
      <c r="R136" s="358"/>
      <c r="S136" s="359"/>
      <c r="T136" s="337"/>
      <c r="U136" s="338"/>
      <c r="V136" s="338"/>
      <c r="W136" s="338"/>
      <c r="X136" s="338"/>
      <c r="Y136" s="338"/>
      <c r="Z136" s="338"/>
      <c r="AA136" s="338"/>
      <c r="AB136" s="338"/>
      <c r="AC136" s="338"/>
      <c r="AD136" s="338"/>
      <c r="AE136" s="338"/>
      <c r="AF136" s="338"/>
      <c r="AG136" s="339"/>
    </row>
    <row r="137" spans="7:33" ht="19.5" customHeight="1">
      <c r="G137" s="276"/>
      <c r="H137" s="277"/>
      <c r="I137" s="277"/>
      <c r="J137" s="277"/>
      <c r="K137" s="277"/>
      <c r="L137" s="277"/>
      <c r="M137" s="277"/>
      <c r="N137" s="277"/>
      <c r="O137" s="277"/>
      <c r="P137" s="277"/>
      <c r="Q137" s="277"/>
      <c r="R137" s="277"/>
      <c r="S137" s="277"/>
      <c r="T137" s="331" t="s">
        <v>614</v>
      </c>
      <c r="U137" s="332"/>
      <c r="V137" s="332"/>
      <c r="W137" s="332"/>
      <c r="X137" s="332"/>
      <c r="Y137" s="332"/>
      <c r="Z137" s="332"/>
      <c r="AA137" s="332"/>
      <c r="AB137" s="332"/>
      <c r="AC137" s="332"/>
      <c r="AD137" s="332"/>
      <c r="AE137" s="332"/>
      <c r="AF137" s="332"/>
      <c r="AG137" s="333"/>
    </row>
    <row r="138" spans="7:33" ht="19.5" customHeight="1">
      <c r="G138" s="282" t="s">
        <v>443</v>
      </c>
      <c r="H138" s="281" t="s">
        <v>615</v>
      </c>
      <c r="I138" s="281"/>
      <c r="J138" s="281"/>
      <c r="K138" s="281"/>
      <c r="L138" s="281"/>
      <c r="M138" s="281"/>
      <c r="N138" s="281"/>
      <c r="O138" s="281"/>
      <c r="P138" s="281"/>
      <c r="Q138" s="281"/>
      <c r="R138" s="281"/>
      <c r="S138" s="281"/>
      <c r="T138" s="334"/>
      <c r="U138" s="335"/>
      <c r="V138" s="335"/>
      <c r="W138" s="335"/>
      <c r="X138" s="335"/>
      <c r="Y138" s="335"/>
      <c r="Z138" s="335"/>
      <c r="AA138" s="335"/>
      <c r="AB138" s="335"/>
      <c r="AC138" s="335"/>
      <c r="AD138" s="335"/>
      <c r="AE138" s="335"/>
      <c r="AF138" s="335"/>
      <c r="AG138" s="336"/>
    </row>
    <row r="139" spans="7:33" ht="19.5" customHeight="1">
      <c r="G139" s="282"/>
      <c r="H139" s="281"/>
      <c r="I139" s="281"/>
      <c r="J139" s="281"/>
      <c r="K139" s="281"/>
      <c r="L139" s="281"/>
      <c r="M139" s="281"/>
      <c r="N139" s="281"/>
      <c r="O139" s="281"/>
      <c r="P139" s="281"/>
      <c r="Q139" s="281"/>
      <c r="R139" s="281"/>
      <c r="S139" s="281"/>
      <c r="T139" s="337"/>
      <c r="U139" s="338"/>
      <c r="V139" s="338"/>
      <c r="W139" s="338"/>
      <c r="X139" s="338"/>
      <c r="Y139" s="338"/>
      <c r="Z139" s="338"/>
      <c r="AA139" s="338"/>
      <c r="AB139" s="338"/>
      <c r="AC139" s="338"/>
      <c r="AD139" s="338"/>
      <c r="AE139" s="338"/>
      <c r="AF139" s="338"/>
      <c r="AG139" s="339"/>
    </row>
    <row r="140" spans="7:33" ht="19.5" customHeight="1">
      <c r="G140" s="276"/>
      <c r="H140" s="277"/>
      <c r="I140" s="277"/>
      <c r="J140" s="277"/>
      <c r="K140" s="277"/>
      <c r="L140" s="277"/>
      <c r="M140" s="277"/>
      <c r="N140" s="277"/>
      <c r="O140" s="277"/>
      <c r="P140" s="277"/>
      <c r="Q140" s="277"/>
      <c r="R140" s="277"/>
      <c r="S140" s="277"/>
      <c r="T140" s="282" t="s">
        <v>611</v>
      </c>
      <c r="U140" s="281"/>
      <c r="V140" s="281"/>
      <c r="W140" s="281"/>
      <c r="X140" s="277"/>
      <c r="Y140" s="277"/>
      <c r="Z140" s="277"/>
      <c r="AA140" s="277"/>
      <c r="AB140" s="277"/>
      <c r="AC140" s="277"/>
      <c r="AD140" s="277"/>
      <c r="AE140" s="277"/>
      <c r="AF140" s="277"/>
      <c r="AG140" s="278"/>
    </row>
    <row r="141" spans="7:33" ht="19.5" customHeight="1">
      <c r="G141" s="282" t="s">
        <v>444</v>
      </c>
      <c r="H141" s="281" t="s">
        <v>616</v>
      </c>
      <c r="I141" s="281"/>
      <c r="J141" s="281"/>
      <c r="K141" s="281"/>
      <c r="L141" s="281"/>
      <c r="M141" s="281"/>
      <c r="N141" s="281"/>
      <c r="O141" s="281"/>
      <c r="P141" s="281"/>
      <c r="Q141" s="281"/>
      <c r="R141" s="281"/>
      <c r="S141" s="281"/>
      <c r="T141" s="282" t="s">
        <v>617</v>
      </c>
      <c r="U141" s="281"/>
      <c r="V141" s="281"/>
      <c r="W141" s="281"/>
      <c r="X141" s="281"/>
      <c r="Y141" s="281"/>
      <c r="Z141" s="281"/>
      <c r="AA141" s="281"/>
      <c r="AB141" s="281"/>
      <c r="AC141" s="281"/>
      <c r="AD141" s="281"/>
      <c r="AE141" s="281"/>
      <c r="AF141" s="281"/>
      <c r="AG141" s="283"/>
    </row>
    <row r="142" spans="7:33" ht="19.5" customHeight="1">
      <c r="G142" s="282"/>
      <c r="H142" s="281"/>
      <c r="I142" s="281"/>
      <c r="J142" s="281"/>
      <c r="K142" s="281"/>
      <c r="L142" s="281"/>
      <c r="M142" s="281"/>
      <c r="N142" s="281"/>
      <c r="O142" s="281"/>
      <c r="P142" s="281"/>
      <c r="Q142" s="281"/>
      <c r="R142" s="281"/>
      <c r="S142" s="281"/>
      <c r="T142" s="282" t="s">
        <v>618</v>
      </c>
      <c r="U142" s="281"/>
      <c r="V142" s="281"/>
      <c r="W142" s="281"/>
      <c r="X142" s="281"/>
      <c r="Y142" s="281"/>
      <c r="Z142" s="281"/>
      <c r="AA142" s="281"/>
      <c r="AB142" s="281"/>
      <c r="AC142" s="281"/>
      <c r="AD142" s="281"/>
      <c r="AE142" s="281"/>
      <c r="AF142" s="281"/>
      <c r="AG142" s="283"/>
    </row>
    <row r="143" spans="7:33" ht="19.5" customHeight="1">
      <c r="G143" s="276"/>
      <c r="H143" s="277"/>
      <c r="I143" s="277"/>
      <c r="J143" s="277"/>
      <c r="K143" s="277"/>
      <c r="L143" s="277"/>
      <c r="M143" s="277"/>
      <c r="N143" s="277"/>
      <c r="O143" s="277"/>
      <c r="P143" s="277"/>
      <c r="Q143" s="277"/>
      <c r="R143" s="277"/>
      <c r="S143" s="277"/>
      <c r="T143" s="276"/>
      <c r="U143" s="277"/>
      <c r="V143" s="277"/>
      <c r="W143" s="277"/>
      <c r="X143" s="277"/>
      <c r="Y143" s="277"/>
      <c r="Z143" s="277"/>
      <c r="AA143" s="277"/>
      <c r="AB143" s="277"/>
      <c r="AC143" s="277"/>
      <c r="AD143" s="277"/>
      <c r="AE143" s="277"/>
      <c r="AF143" s="277"/>
      <c r="AG143" s="278"/>
    </row>
    <row r="144" spans="7:33" ht="19.5" customHeight="1">
      <c r="G144" s="282" t="s">
        <v>445</v>
      </c>
      <c r="H144" s="281" t="s">
        <v>619</v>
      </c>
      <c r="I144" s="281"/>
      <c r="J144" s="281"/>
      <c r="K144" s="281"/>
      <c r="L144" s="281"/>
      <c r="M144" s="281"/>
      <c r="N144" s="281"/>
      <c r="O144" s="281"/>
      <c r="P144" s="281"/>
      <c r="Q144" s="281"/>
      <c r="R144" s="281"/>
      <c r="S144" s="281"/>
      <c r="T144" s="282" t="s">
        <v>620</v>
      </c>
      <c r="U144" s="281"/>
      <c r="V144" s="281"/>
      <c r="W144" s="281"/>
      <c r="X144" s="281"/>
      <c r="Y144" s="281"/>
      <c r="Z144" s="281"/>
      <c r="AA144" s="281"/>
      <c r="AB144" s="281"/>
      <c r="AC144" s="281"/>
      <c r="AD144" s="281"/>
      <c r="AE144" s="281"/>
      <c r="AF144" s="281"/>
      <c r="AG144" s="283"/>
    </row>
    <row r="145" spans="7:33" ht="19.5" customHeight="1">
      <c r="G145" s="279"/>
      <c r="H145" s="280"/>
      <c r="I145" s="280"/>
      <c r="J145" s="280"/>
      <c r="K145" s="280"/>
      <c r="L145" s="280"/>
      <c r="M145" s="280"/>
      <c r="N145" s="280"/>
      <c r="O145" s="280"/>
      <c r="P145" s="280"/>
      <c r="Q145" s="280"/>
      <c r="R145" s="280"/>
      <c r="S145" s="280"/>
      <c r="T145" s="279"/>
      <c r="U145" s="280"/>
      <c r="V145" s="280"/>
      <c r="W145" s="280"/>
      <c r="X145" s="280"/>
      <c r="Y145" s="280"/>
      <c r="Z145" s="280"/>
      <c r="AA145" s="280"/>
      <c r="AB145" s="280"/>
      <c r="AC145" s="280"/>
      <c r="AD145" s="280"/>
      <c r="AE145" s="280"/>
      <c r="AF145" s="280"/>
      <c r="AG145" s="284"/>
    </row>
    <row r="146" ht="19.5" customHeight="1">
      <c r="G146" s="274" t="s">
        <v>621</v>
      </c>
    </row>
    <row r="147" ht="19.5" customHeight="1">
      <c r="G147" s="274" t="s">
        <v>622</v>
      </c>
    </row>
    <row r="149" ht="19.5" customHeight="1">
      <c r="G149" s="274" t="s">
        <v>623</v>
      </c>
    </row>
    <row r="150" ht="19.5" customHeight="1">
      <c r="G150" s="274" t="s">
        <v>624</v>
      </c>
    </row>
    <row r="151" spans="9:10" ht="19.5" customHeight="1">
      <c r="I151" s="274" t="s">
        <v>441</v>
      </c>
      <c r="J151" s="274" t="s">
        <v>625</v>
      </c>
    </row>
    <row r="152" ht="19.5" customHeight="1">
      <c r="J152" s="274" t="s">
        <v>626</v>
      </c>
    </row>
    <row r="153" spans="9:10" ht="19.5" customHeight="1">
      <c r="I153" s="274" t="s">
        <v>442</v>
      </c>
      <c r="J153" s="274" t="s">
        <v>627</v>
      </c>
    </row>
    <row r="154" ht="19.5" customHeight="1">
      <c r="J154" s="274" t="s">
        <v>628</v>
      </c>
    </row>
    <row r="155" ht="19.5" customHeight="1">
      <c r="J155" s="274" t="s">
        <v>629</v>
      </c>
    </row>
    <row r="156" ht="19.5" customHeight="1">
      <c r="J156" s="274" t="s">
        <v>630</v>
      </c>
    </row>
    <row r="157" ht="19.5" customHeight="1">
      <c r="J157" s="274" t="s">
        <v>631</v>
      </c>
    </row>
    <row r="158" ht="19.5" customHeight="1">
      <c r="J158" s="274" t="s">
        <v>632</v>
      </c>
    </row>
    <row r="159" ht="19.5" customHeight="1">
      <c r="J159" s="274" t="s">
        <v>633</v>
      </c>
    </row>
    <row r="160" ht="19.5" customHeight="1">
      <c r="J160" s="274" t="s">
        <v>634</v>
      </c>
    </row>
    <row r="161" ht="19.5" customHeight="1">
      <c r="J161" s="274" t="s">
        <v>635</v>
      </c>
    </row>
    <row r="163" spans="5:7" ht="19.5" customHeight="1">
      <c r="E163" s="340">
        <v>8</v>
      </c>
      <c r="F163" s="340"/>
      <c r="G163" s="290" t="s">
        <v>637</v>
      </c>
    </row>
    <row r="164" spans="5:33" ht="19.5" customHeight="1">
      <c r="E164" s="293"/>
      <c r="F164" s="293"/>
      <c r="G164" s="377" t="s">
        <v>540</v>
      </c>
      <c r="H164" s="378"/>
      <c r="I164" s="346" t="s">
        <v>508</v>
      </c>
      <c r="J164" s="346"/>
      <c r="K164" s="346"/>
      <c r="L164" s="346"/>
      <c r="M164" s="346"/>
      <c r="N164" s="346"/>
      <c r="O164" s="346"/>
      <c r="P164" s="346"/>
      <c r="Q164" s="346"/>
      <c r="R164" s="346"/>
      <c r="S164" s="346"/>
      <c r="T164" s="346"/>
      <c r="U164" s="346"/>
      <c r="V164" s="346"/>
      <c r="W164" s="346"/>
      <c r="X164" s="345" t="s">
        <v>509</v>
      </c>
      <c r="Y164" s="346"/>
      <c r="Z164" s="346"/>
      <c r="AA164" s="346"/>
      <c r="AB164" s="346"/>
      <c r="AC164" s="346"/>
      <c r="AD164" s="345" t="s">
        <v>415</v>
      </c>
      <c r="AE164" s="346"/>
      <c r="AF164" s="349" t="s">
        <v>416</v>
      </c>
      <c r="AG164" s="350"/>
    </row>
    <row r="165" spans="5:33" ht="19.5" customHeight="1">
      <c r="E165" s="293"/>
      <c r="F165" s="293"/>
      <c r="G165" s="379" t="s">
        <v>507</v>
      </c>
      <c r="H165" s="380"/>
      <c r="I165" s="381"/>
      <c r="J165" s="381"/>
      <c r="K165" s="381"/>
      <c r="L165" s="381"/>
      <c r="M165" s="381"/>
      <c r="N165" s="381"/>
      <c r="O165" s="381"/>
      <c r="P165" s="381"/>
      <c r="Q165" s="381"/>
      <c r="R165" s="381"/>
      <c r="S165" s="381"/>
      <c r="T165" s="381"/>
      <c r="U165" s="381"/>
      <c r="V165" s="381"/>
      <c r="W165" s="381"/>
      <c r="X165" s="382"/>
      <c r="Y165" s="381"/>
      <c r="Z165" s="381"/>
      <c r="AA165" s="381"/>
      <c r="AB165" s="381"/>
      <c r="AC165" s="381"/>
      <c r="AD165" s="347"/>
      <c r="AE165" s="348"/>
      <c r="AF165" s="351"/>
      <c r="AG165" s="352"/>
    </row>
    <row r="166" spans="5:33" ht="19.5" customHeight="1">
      <c r="E166" s="293"/>
      <c r="F166" s="293"/>
      <c r="G166" s="374" t="s">
        <v>740</v>
      </c>
      <c r="H166" s="375"/>
      <c r="I166" s="297" t="s">
        <v>454</v>
      </c>
      <c r="J166" s="298"/>
      <c r="K166" s="298"/>
      <c r="L166" s="298"/>
      <c r="M166" s="298"/>
      <c r="N166" s="298"/>
      <c r="O166" s="299"/>
      <c r="P166" s="277"/>
      <c r="Q166" s="277"/>
      <c r="R166" s="277"/>
      <c r="S166" s="277"/>
      <c r="T166" s="277"/>
      <c r="U166" s="277"/>
      <c r="V166" s="277"/>
      <c r="W166" s="278"/>
      <c r="X166" s="294" t="s">
        <v>478</v>
      </c>
      <c r="Y166" s="295"/>
      <c r="Z166" s="296"/>
      <c r="AA166" s="285"/>
      <c r="AB166" s="285"/>
      <c r="AC166" s="286"/>
      <c r="AD166" s="374" t="s">
        <v>480</v>
      </c>
      <c r="AE166" s="375"/>
      <c r="AF166" s="346" t="s">
        <v>480</v>
      </c>
      <c r="AG166" s="373"/>
    </row>
    <row r="167" spans="5:33" ht="19.5" customHeight="1">
      <c r="E167" s="293"/>
      <c r="F167" s="293"/>
      <c r="G167" s="374" t="s">
        <v>741</v>
      </c>
      <c r="H167" s="376"/>
      <c r="I167" s="297" t="s">
        <v>382</v>
      </c>
      <c r="J167" s="298"/>
      <c r="K167" s="298"/>
      <c r="L167" s="298"/>
      <c r="M167" s="298"/>
      <c r="N167" s="298"/>
      <c r="O167" s="298"/>
      <c r="P167" s="277"/>
      <c r="Q167" s="277"/>
      <c r="R167" s="277"/>
      <c r="S167" s="277"/>
      <c r="T167" s="277"/>
      <c r="U167" s="277"/>
      <c r="V167" s="277"/>
      <c r="W167" s="278"/>
      <c r="X167" s="298" t="s">
        <v>472</v>
      </c>
      <c r="Y167" s="298"/>
      <c r="Z167" s="299"/>
      <c r="AA167" s="277"/>
      <c r="AB167" s="277"/>
      <c r="AC167" s="278"/>
      <c r="AD167" s="374" t="s">
        <v>480</v>
      </c>
      <c r="AE167" s="376"/>
      <c r="AF167" s="374"/>
      <c r="AG167" s="375"/>
    </row>
    <row r="168" spans="5:33" ht="19.5" customHeight="1">
      <c r="E168" s="293"/>
      <c r="F168" s="293"/>
      <c r="G168" s="374" t="s">
        <v>742</v>
      </c>
      <c r="H168" s="376"/>
      <c r="I168" s="294" t="s">
        <v>455</v>
      </c>
      <c r="J168" s="295"/>
      <c r="K168" s="295"/>
      <c r="L168" s="295"/>
      <c r="M168" s="295"/>
      <c r="N168" s="295"/>
      <c r="O168" s="285"/>
      <c r="P168" s="295"/>
      <c r="Q168" s="295"/>
      <c r="R168" s="285"/>
      <c r="S168" s="285"/>
      <c r="T168" s="285"/>
      <c r="U168" s="285"/>
      <c r="V168" s="285"/>
      <c r="W168" s="285"/>
      <c r="X168" s="294"/>
      <c r="Y168" s="285"/>
      <c r="Z168" s="285"/>
      <c r="AA168" s="285"/>
      <c r="AB168" s="285"/>
      <c r="AC168" s="286"/>
      <c r="AD168" s="374" t="s">
        <v>480</v>
      </c>
      <c r="AE168" s="376"/>
      <c r="AF168" s="374"/>
      <c r="AG168" s="375"/>
    </row>
    <row r="169" spans="5:33" ht="19.5" customHeight="1">
      <c r="E169" s="293"/>
      <c r="F169" s="293"/>
      <c r="G169" s="374" t="s">
        <v>743</v>
      </c>
      <c r="H169" s="376"/>
      <c r="I169" s="294" t="s">
        <v>456</v>
      </c>
      <c r="J169" s="295"/>
      <c r="K169" s="295"/>
      <c r="L169" s="295"/>
      <c r="M169" s="295"/>
      <c r="N169" s="295"/>
      <c r="O169" s="285"/>
      <c r="P169" s="295"/>
      <c r="Q169" s="295"/>
      <c r="R169" s="285"/>
      <c r="S169" s="285"/>
      <c r="T169" s="285"/>
      <c r="U169" s="285"/>
      <c r="V169" s="285"/>
      <c r="W169" s="285"/>
      <c r="X169" s="294"/>
      <c r="Y169" s="285"/>
      <c r="Z169" s="285"/>
      <c r="AA169" s="285"/>
      <c r="AB169" s="285"/>
      <c r="AC169" s="286"/>
      <c r="AD169" s="374" t="s">
        <v>480</v>
      </c>
      <c r="AE169" s="376"/>
      <c r="AF169" s="374"/>
      <c r="AG169" s="375"/>
    </row>
    <row r="170" spans="5:33" ht="19.5" customHeight="1">
      <c r="E170" s="293"/>
      <c r="F170" s="293"/>
      <c r="G170" s="374" t="s">
        <v>744</v>
      </c>
      <c r="H170" s="376"/>
      <c r="I170" s="294" t="s">
        <v>383</v>
      </c>
      <c r="J170" s="295"/>
      <c r="K170" s="295"/>
      <c r="L170" s="295"/>
      <c r="M170" s="295"/>
      <c r="N170" s="295"/>
      <c r="O170" s="285"/>
      <c r="P170" s="295"/>
      <c r="Q170" s="295"/>
      <c r="R170" s="285"/>
      <c r="S170" s="285"/>
      <c r="T170" s="285"/>
      <c r="U170" s="285"/>
      <c r="V170" s="285"/>
      <c r="W170" s="285"/>
      <c r="X170" s="294" t="s">
        <v>473</v>
      </c>
      <c r="Y170" s="285"/>
      <c r="Z170" s="285"/>
      <c r="AA170" s="285"/>
      <c r="AB170" s="285"/>
      <c r="AC170" s="286"/>
      <c r="AD170" s="374"/>
      <c r="AE170" s="376"/>
      <c r="AF170" s="374" t="s">
        <v>480</v>
      </c>
      <c r="AG170" s="375"/>
    </row>
    <row r="171" spans="5:33" ht="19.5" customHeight="1">
      <c r="E171" s="293"/>
      <c r="F171" s="293"/>
      <c r="G171" s="374" t="s">
        <v>745</v>
      </c>
      <c r="H171" s="376"/>
      <c r="I171" s="294" t="s">
        <v>457</v>
      </c>
      <c r="J171" s="295"/>
      <c r="K171" s="295"/>
      <c r="L171" s="295"/>
      <c r="M171" s="295"/>
      <c r="N171" s="295"/>
      <c r="O171" s="285"/>
      <c r="P171" s="295"/>
      <c r="Q171" s="295"/>
      <c r="R171" s="285"/>
      <c r="S171" s="285"/>
      <c r="T171" s="285"/>
      <c r="U171" s="285"/>
      <c r="V171" s="285"/>
      <c r="W171" s="285"/>
      <c r="X171" s="294"/>
      <c r="Y171" s="285"/>
      <c r="Z171" s="285"/>
      <c r="AA171" s="285"/>
      <c r="AB171" s="285"/>
      <c r="AC171" s="286"/>
      <c r="AD171" s="374"/>
      <c r="AE171" s="376"/>
      <c r="AF171" s="374" t="s">
        <v>480</v>
      </c>
      <c r="AG171" s="375"/>
    </row>
    <row r="172" spans="5:33" ht="19.5" customHeight="1">
      <c r="E172" s="293"/>
      <c r="F172" s="293"/>
      <c r="G172" s="374" t="s">
        <v>746</v>
      </c>
      <c r="H172" s="376"/>
      <c r="I172" s="294" t="s">
        <v>458</v>
      </c>
      <c r="J172" s="295"/>
      <c r="K172" s="295"/>
      <c r="L172" s="295"/>
      <c r="M172" s="295"/>
      <c r="N172" s="295"/>
      <c r="O172" s="285"/>
      <c r="P172" s="295"/>
      <c r="Q172" s="295"/>
      <c r="R172" s="285"/>
      <c r="S172" s="285"/>
      <c r="T172" s="285"/>
      <c r="U172" s="285"/>
      <c r="V172" s="285"/>
      <c r="W172" s="285"/>
      <c r="X172" s="294"/>
      <c r="Y172" s="285"/>
      <c r="Z172" s="285"/>
      <c r="AA172" s="285"/>
      <c r="AB172" s="285"/>
      <c r="AC172" s="286"/>
      <c r="AD172" s="374"/>
      <c r="AE172" s="376"/>
      <c r="AF172" s="374" t="s">
        <v>480</v>
      </c>
      <c r="AG172" s="375"/>
    </row>
    <row r="173" spans="5:33" ht="19.5" customHeight="1">
      <c r="E173" s="293"/>
      <c r="F173" s="293"/>
      <c r="G173" s="374"/>
      <c r="H173" s="376"/>
      <c r="I173" s="294" t="s">
        <v>486</v>
      </c>
      <c r="J173" s="295"/>
      <c r="K173" s="295"/>
      <c r="L173" s="295"/>
      <c r="M173" s="295"/>
      <c r="N173" s="300"/>
      <c r="O173" s="285"/>
      <c r="P173" s="295"/>
      <c r="Q173" s="295"/>
      <c r="R173" s="285"/>
      <c r="S173" s="285"/>
      <c r="T173" s="285"/>
      <c r="U173" s="285"/>
      <c r="V173" s="285"/>
      <c r="W173" s="301" t="s">
        <v>753</v>
      </c>
      <c r="X173" s="294" t="s">
        <v>487</v>
      </c>
      <c r="Y173" s="285"/>
      <c r="Z173" s="285"/>
      <c r="AA173" s="285"/>
      <c r="AB173" s="285"/>
      <c r="AC173" s="286"/>
      <c r="AD173" s="374"/>
      <c r="AE173" s="376"/>
      <c r="AF173" s="374" t="s">
        <v>480</v>
      </c>
      <c r="AG173" s="375"/>
    </row>
    <row r="174" spans="5:33" ht="19.5" customHeight="1">
      <c r="E174" s="293"/>
      <c r="F174" s="293"/>
      <c r="G174" s="374"/>
      <c r="H174" s="376"/>
      <c r="I174" s="294" t="s">
        <v>488</v>
      </c>
      <c r="J174" s="295"/>
      <c r="K174" s="295"/>
      <c r="L174" s="295"/>
      <c r="M174" s="295"/>
      <c r="N174" s="300"/>
      <c r="O174" s="285"/>
      <c r="P174" s="295"/>
      <c r="Q174" s="295"/>
      <c r="R174" s="285"/>
      <c r="S174" s="285"/>
      <c r="T174" s="285"/>
      <c r="U174" s="285"/>
      <c r="V174" s="285"/>
      <c r="W174" s="301" t="s">
        <v>754</v>
      </c>
      <c r="X174" s="294"/>
      <c r="Y174" s="285"/>
      <c r="Z174" s="285"/>
      <c r="AA174" s="285"/>
      <c r="AB174" s="285"/>
      <c r="AC174" s="286"/>
      <c r="AD174" s="374" t="s">
        <v>480</v>
      </c>
      <c r="AE174" s="376"/>
      <c r="AF174" s="374" t="s">
        <v>480</v>
      </c>
      <c r="AG174" s="375"/>
    </row>
    <row r="175" spans="5:33" ht="19.5" customHeight="1">
      <c r="E175" s="293"/>
      <c r="F175" s="293"/>
      <c r="G175" s="374"/>
      <c r="H175" s="376"/>
      <c r="I175" s="294" t="s">
        <v>493</v>
      </c>
      <c r="J175" s="295"/>
      <c r="K175" s="295"/>
      <c r="L175" s="295"/>
      <c r="M175" s="295"/>
      <c r="N175" s="300"/>
      <c r="O175" s="285"/>
      <c r="P175" s="295"/>
      <c r="Q175" s="295"/>
      <c r="R175" s="285"/>
      <c r="S175" s="285"/>
      <c r="T175" s="285"/>
      <c r="U175" s="285"/>
      <c r="V175" s="285"/>
      <c r="W175" s="301" t="s">
        <v>755</v>
      </c>
      <c r="X175" s="294" t="s">
        <v>503</v>
      </c>
      <c r="Y175" s="285"/>
      <c r="Z175" s="285"/>
      <c r="AA175" s="285"/>
      <c r="AB175" s="285"/>
      <c r="AC175" s="286"/>
      <c r="AD175" s="374" t="s">
        <v>481</v>
      </c>
      <c r="AE175" s="376"/>
      <c r="AF175" s="374"/>
      <c r="AG175" s="375"/>
    </row>
    <row r="176" spans="5:33" ht="19.5" customHeight="1">
      <c r="E176" s="293"/>
      <c r="F176" s="293"/>
      <c r="G176" s="374"/>
      <c r="H176" s="376"/>
      <c r="I176" s="294" t="s">
        <v>498</v>
      </c>
      <c r="J176" s="295"/>
      <c r="K176" s="295"/>
      <c r="L176" s="295"/>
      <c r="M176" s="295"/>
      <c r="N176" s="300"/>
      <c r="O176" s="285"/>
      <c r="P176" s="295"/>
      <c r="Q176" s="295"/>
      <c r="R176" s="285"/>
      <c r="S176" s="285"/>
      <c r="T176" s="285"/>
      <c r="U176" s="285"/>
      <c r="V176" s="285"/>
      <c r="W176" s="301"/>
      <c r="X176" s="294" t="s">
        <v>499</v>
      </c>
      <c r="Y176" s="285"/>
      <c r="Z176" s="285"/>
      <c r="AA176" s="285"/>
      <c r="AB176" s="285"/>
      <c r="AC176" s="286"/>
      <c r="AD176" s="374" t="s">
        <v>481</v>
      </c>
      <c r="AE176" s="376"/>
      <c r="AF176" s="374" t="s">
        <v>481</v>
      </c>
      <c r="AG176" s="375"/>
    </row>
    <row r="177" spans="5:33" ht="19.5" customHeight="1">
      <c r="E177" s="293"/>
      <c r="F177" s="293"/>
      <c r="G177" s="374" t="s">
        <v>747</v>
      </c>
      <c r="H177" s="376"/>
      <c r="I177" s="294" t="s">
        <v>839</v>
      </c>
      <c r="J177" s="295"/>
      <c r="K177" s="295"/>
      <c r="L177" s="295"/>
      <c r="M177" s="295"/>
      <c r="N177" s="300"/>
      <c r="O177" s="285"/>
      <c r="P177" s="295"/>
      <c r="Q177" s="295"/>
      <c r="R177" s="285"/>
      <c r="S177" s="285"/>
      <c r="T177" s="285"/>
      <c r="U177" s="285"/>
      <c r="V177" s="285"/>
      <c r="W177" s="301" t="s">
        <v>756</v>
      </c>
      <c r="X177" s="294" t="s">
        <v>501</v>
      </c>
      <c r="Y177" s="285"/>
      <c r="Z177" s="285"/>
      <c r="AA177" s="285"/>
      <c r="AB177" s="285"/>
      <c r="AC177" s="286"/>
      <c r="AD177" s="374" t="s">
        <v>480</v>
      </c>
      <c r="AE177" s="376"/>
      <c r="AF177" s="374" t="s">
        <v>480</v>
      </c>
      <c r="AG177" s="375"/>
    </row>
    <row r="178" spans="5:33" ht="19.5" customHeight="1">
      <c r="E178" s="293"/>
      <c r="F178" s="293"/>
      <c r="G178" s="374"/>
      <c r="H178" s="376"/>
      <c r="I178" s="294" t="s">
        <v>502</v>
      </c>
      <c r="J178" s="295"/>
      <c r="K178" s="295"/>
      <c r="L178" s="295"/>
      <c r="M178" s="295"/>
      <c r="N178" s="300"/>
      <c r="O178" s="285"/>
      <c r="P178" s="295"/>
      <c r="Q178" s="295"/>
      <c r="R178" s="285"/>
      <c r="S178" s="285"/>
      <c r="T178" s="285"/>
      <c r="U178" s="285"/>
      <c r="V178" s="285"/>
      <c r="W178" s="301" t="s">
        <v>757</v>
      </c>
      <c r="X178" s="294" t="s">
        <v>503</v>
      </c>
      <c r="Y178" s="285"/>
      <c r="Z178" s="285"/>
      <c r="AA178" s="285"/>
      <c r="AB178" s="285"/>
      <c r="AC178" s="286"/>
      <c r="AD178" s="374" t="s">
        <v>480</v>
      </c>
      <c r="AE178" s="376"/>
      <c r="AF178" s="374" t="s">
        <v>480</v>
      </c>
      <c r="AG178" s="375"/>
    </row>
    <row r="179" spans="5:33" ht="19.5" customHeight="1">
      <c r="E179" s="293"/>
      <c r="F179" s="293"/>
      <c r="G179" s="374" t="s">
        <v>748</v>
      </c>
      <c r="H179" s="376"/>
      <c r="I179" s="294" t="s">
        <v>460</v>
      </c>
      <c r="J179" s="295"/>
      <c r="K179" s="295"/>
      <c r="L179" s="295"/>
      <c r="M179" s="295"/>
      <c r="N179" s="295"/>
      <c r="O179" s="285"/>
      <c r="P179" s="295"/>
      <c r="Q179" s="295"/>
      <c r="R179" s="285"/>
      <c r="S179" s="285"/>
      <c r="T179" s="285"/>
      <c r="U179" s="285"/>
      <c r="V179" s="285"/>
      <c r="W179" s="285"/>
      <c r="X179" s="294"/>
      <c r="Y179" s="285"/>
      <c r="Z179" s="285"/>
      <c r="AA179" s="285"/>
      <c r="AB179" s="285"/>
      <c r="AC179" s="286"/>
      <c r="AD179" s="374" t="s">
        <v>504</v>
      </c>
      <c r="AE179" s="376"/>
      <c r="AF179" s="374" t="s">
        <v>504</v>
      </c>
      <c r="AG179" s="375"/>
    </row>
    <row r="180" spans="5:33" ht="19.5" customHeight="1">
      <c r="E180" s="293"/>
      <c r="F180" s="293"/>
      <c r="G180" s="374" t="s">
        <v>749</v>
      </c>
      <c r="H180" s="376"/>
      <c r="I180" s="294" t="s">
        <v>806</v>
      </c>
      <c r="J180" s="295"/>
      <c r="K180" s="295"/>
      <c r="L180" s="295"/>
      <c r="M180" s="295"/>
      <c r="N180" s="295"/>
      <c r="O180" s="285"/>
      <c r="P180" s="295"/>
      <c r="Q180" s="295"/>
      <c r="R180" s="285"/>
      <c r="S180" s="285"/>
      <c r="T180" s="285"/>
      <c r="U180" s="285"/>
      <c r="V180" s="285"/>
      <c r="W180" s="285"/>
      <c r="X180" s="294" t="s">
        <v>474</v>
      </c>
      <c r="Y180" s="285"/>
      <c r="Z180" s="285"/>
      <c r="AA180" s="285"/>
      <c r="AB180" s="285"/>
      <c r="AC180" s="286"/>
      <c r="AD180" s="374" t="s">
        <v>480</v>
      </c>
      <c r="AE180" s="376"/>
      <c r="AF180" s="374" t="s">
        <v>480</v>
      </c>
      <c r="AG180" s="375"/>
    </row>
    <row r="181" spans="5:33" ht="19.5" customHeight="1">
      <c r="E181" s="293"/>
      <c r="F181" s="293"/>
      <c r="G181" s="374" t="s">
        <v>750</v>
      </c>
      <c r="H181" s="376"/>
      <c r="I181" s="294" t="s">
        <v>461</v>
      </c>
      <c r="J181" s="295"/>
      <c r="K181" s="295"/>
      <c r="L181" s="295"/>
      <c r="M181" s="295"/>
      <c r="N181" s="295"/>
      <c r="O181" s="285"/>
      <c r="P181" s="295"/>
      <c r="Q181" s="295"/>
      <c r="R181" s="285"/>
      <c r="S181" s="285"/>
      <c r="T181" s="285"/>
      <c r="U181" s="285"/>
      <c r="V181" s="285"/>
      <c r="W181" s="285"/>
      <c r="X181" s="294" t="s">
        <v>475</v>
      </c>
      <c r="Y181" s="285"/>
      <c r="Z181" s="285"/>
      <c r="AA181" s="285"/>
      <c r="AB181" s="285"/>
      <c r="AC181" s="286"/>
      <c r="AD181" s="374" t="s">
        <v>505</v>
      </c>
      <c r="AE181" s="376"/>
      <c r="AF181" s="374" t="s">
        <v>505</v>
      </c>
      <c r="AG181" s="375"/>
    </row>
    <row r="182" spans="5:33" ht="19.5" customHeight="1">
      <c r="E182" s="293"/>
      <c r="F182" s="293"/>
      <c r="G182" s="374" t="s">
        <v>751</v>
      </c>
      <c r="H182" s="376"/>
      <c r="I182" s="294" t="s">
        <v>384</v>
      </c>
      <c r="J182" s="295"/>
      <c r="K182" s="295"/>
      <c r="L182" s="295"/>
      <c r="M182" s="295"/>
      <c r="N182" s="295"/>
      <c r="O182" s="285"/>
      <c r="P182" s="295"/>
      <c r="Q182" s="295"/>
      <c r="R182" s="285"/>
      <c r="S182" s="285"/>
      <c r="T182" s="285"/>
      <c r="U182" s="285"/>
      <c r="V182" s="285"/>
      <c r="W182" s="285"/>
      <c r="X182" s="294" t="s">
        <v>476</v>
      </c>
      <c r="Y182" s="285"/>
      <c r="Z182" s="285"/>
      <c r="AA182" s="285"/>
      <c r="AB182" s="285"/>
      <c r="AC182" s="286"/>
      <c r="AD182" s="374" t="s">
        <v>505</v>
      </c>
      <c r="AE182" s="376"/>
      <c r="AF182" s="374" t="s">
        <v>505</v>
      </c>
      <c r="AG182" s="375"/>
    </row>
    <row r="183" spans="5:33" ht="19.5" customHeight="1">
      <c r="E183" s="293"/>
      <c r="F183" s="293"/>
      <c r="G183" s="374" t="s">
        <v>752</v>
      </c>
      <c r="H183" s="376"/>
      <c r="I183" s="294" t="s">
        <v>462</v>
      </c>
      <c r="J183" s="295"/>
      <c r="K183" s="295"/>
      <c r="L183" s="295"/>
      <c r="M183" s="295"/>
      <c r="N183" s="295"/>
      <c r="O183" s="285"/>
      <c r="P183" s="295"/>
      <c r="Q183" s="295"/>
      <c r="R183" s="285"/>
      <c r="S183" s="285"/>
      <c r="T183" s="285"/>
      <c r="U183" s="285"/>
      <c r="V183" s="285"/>
      <c r="W183" s="285"/>
      <c r="X183" s="294" t="s">
        <v>477</v>
      </c>
      <c r="Y183" s="285"/>
      <c r="Z183" s="285"/>
      <c r="AA183" s="285"/>
      <c r="AB183" s="285"/>
      <c r="AC183" s="286"/>
      <c r="AD183" s="374" t="s">
        <v>505</v>
      </c>
      <c r="AE183" s="376"/>
      <c r="AF183" s="374" t="s">
        <v>505</v>
      </c>
      <c r="AG183" s="375"/>
    </row>
    <row r="184" spans="5:33" ht="19.5" customHeight="1">
      <c r="E184" s="293"/>
      <c r="F184" s="293"/>
      <c r="G184" s="307"/>
      <c r="H184" s="307"/>
      <c r="I184" s="236"/>
      <c r="J184" s="236"/>
      <c r="K184" s="236"/>
      <c r="L184" s="236"/>
      <c r="M184" s="236"/>
      <c r="N184" s="236"/>
      <c r="O184" s="281"/>
      <c r="P184" s="236"/>
      <c r="Q184" s="236"/>
      <c r="R184" s="281"/>
      <c r="S184" s="281"/>
      <c r="T184" s="281"/>
      <c r="U184" s="281"/>
      <c r="V184" s="281"/>
      <c r="W184" s="281"/>
      <c r="X184" s="236"/>
      <c r="Y184" s="281"/>
      <c r="Z184" s="281"/>
      <c r="AA184" s="281"/>
      <c r="AB184" s="281"/>
      <c r="AC184" s="281"/>
      <c r="AD184" s="307"/>
      <c r="AE184" s="307"/>
      <c r="AF184" s="307"/>
      <c r="AG184" s="307"/>
    </row>
    <row r="185" spans="8:18" ht="19.5" customHeight="1">
      <c r="H185" s="274" t="s">
        <v>638</v>
      </c>
      <c r="P185" s="281"/>
      <c r="Q185" s="281"/>
      <c r="R185" s="281"/>
    </row>
    <row r="186" ht="19.5" customHeight="1">
      <c r="H186" s="274" t="s">
        <v>483</v>
      </c>
    </row>
    <row r="187" ht="19.5" customHeight="1">
      <c r="H187" s="232" t="s">
        <v>526</v>
      </c>
    </row>
    <row r="188" ht="19.5" customHeight="1">
      <c r="H188" s="274" t="s">
        <v>639</v>
      </c>
    </row>
    <row r="189" ht="19.5" customHeight="1">
      <c r="H189" s="274" t="s">
        <v>758</v>
      </c>
    </row>
    <row r="190" ht="19.5" customHeight="1">
      <c r="H190" s="274" t="s">
        <v>534</v>
      </c>
    </row>
    <row r="191" spans="8:10" ht="19.5" customHeight="1">
      <c r="H191" s="302" t="s">
        <v>759</v>
      </c>
      <c r="I191" s="232"/>
      <c r="J191" s="232"/>
    </row>
    <row r="192" spans="8:10" ht="19.5" customHeight="1">
      <c r="H192" s="302"/>
      <c r="I192" s="232"/>
      <c r="J192" s="232"/>
    </row>
    <row r="193" spans="8:10" ht="19.5" customHeight="1">
      <c r="H193" s="302"/>
      <c r="I193" s="232"/>
      <c r="J193" s="232"/>
    </row>
    <row r="194" spans="8:10" ht="19.5" customHeight="1">
      <c r="H194" s="233" t="s">
        <v>760</v>
      </c>
      <c r="I194" s="232"/>
      <c r="J194" s="232"/>
    </row>
    <row r="195" spans="8:10" ht="19.5" customHeight="1">
      <c r="H195" s="233" t="s">
        <v>761</v>
      </c>
      <c r="I195" s="232"/>
      <c r="J195" s="232"/>
    </row>
    <row r="196" ht="19.5" customHeight="1">
      <c r="H196" s="274" t="s">
        <v>762</v>
      </c>
    </row>
    <row r="197" ht="19.5" customHeight="1">
      <c r="H197" s="274" t="s">
        <v>640</v>
      </c>
    </row>
    <row r="198" ht="19.5" customHeight="1">
      <c r="H198" s="274" t="s">
        <v>641</v>
      </c>
    </row>
    <row r="199" ht="19.5" customHeight="1">
      <c r="K199" s="274" t="s">
        <v>642</v>
      </c>
    </row>
    <row r="200" spans="11:12" ht="19.5" customHeight="1">
      <c r="K200" s="274" t="s">
        <v>719</v>
      </c>
      <c r="L200" s="274" t="s">
        <v>643</v>
      </c>
    </row>
    <row r="201" spans="11:12" ht="19.5" customHeight="1">
      <c r="K201" s="274" t="s">
        <v>719</v>
      </c>
      <c r="L201" s="274" t="s">
        <v>644</v>
      </c>
    </row>
    <row r="202" ht="19.5" customHeight="1">
      <c r="L202" s="274" t="s">
        <v>720</v>
      </c>
    </row>
    <row r="203" ht="19.5" customHeight="1">
      <c r="H203" s="274" t="s">
        <v>763</v>
      </c>
    </row>
    <row r="204" ht="19.5" customHeight="1">
      <c r="H204" s="274" t="s">
        <v>645</v>
      </c>
    </row>
    <row r="205" ht="19.5" customHeight="1">
      <c r="H205" s="274" t="s">
        <v>646</v>
      </c>
    </row>
    <row r="206" ht="19.5" customHeight="1">
      <c r="H206" s="274" t="s">
        <v>840</v>
      </c>
    </row>
    <row r="207" ht="19.5" customHeight="1">
      <c r="K207" s="274" t="s">
        <v>841</v>
      </c>
    </row>
    <row r="208" ht="19.5" customHeight="1">
      <c r="K208" s="274" t="s">
        <v>842</v>
      </c>
    </row>
    <row r="209" ht="19.5" customHeight="1">
      <c r="K209" s="274" t="s">
        <v>647</v>
      </c>
    </row>
    <row r="210" ht="19.5" customHeight="1">
      <c r="K210" s="274" t="s">
        <v>648</v>
      </c>
    </row>
    <row r="211" ht="19.5" customHeight="1">
      <c r="K211" s="274" t="s">
        <v>843</v>
      </c>
    </row>
    <row r="212" ht="19.5" customHeight="1">
      <c r="K212" s="274" t="s">
        <v>877</v>
      </c>
    </row>
    <row r="213" ht="19.5" customHeight="1">
      <c r="K213" s="274" t="s">
        <v>844</v>
      </c>
    </row>
    <row r="214" ht="19.5" customHeight="1">
      <c r="K214" s="274" t="s">
        <v>845</v>
      </c>
    </row>
    <row r="215" ht="19.5" customHeight="1">
      <c r="K215" s="274" t="s">
        <v>649</v>
      </c>
    </row>
    <row r="216" ht="19.5" customHeight="1">
      <c r="K216" s="274" t="s">
        <v>534</v>
      </c>
    </row>
    <row r="217" ht="19.5" customHeight="1">
      <c r="H217" s="274" t="s">
        <v>764</v>
      </c>
    </row>
    <row r="218" ht="19.5" customHeight="1">
      <c r="H218" s="274" t="s">
        <v>650</v>
      </c>
    </row>
    <row r="219" ht="19.5" customHeight="1">
      <c r="H219" s="274" t="s">
        <v>651</v>
      </c>
    </row>
    <row r="220" ht="19.5" customHeight="1">
      <c r="H220" s="274" t="s">
        <v>652</v>
      </c>
    </row>
    <row r="224" spans="5:7" ht="19.5" customHeight="1">
      <c r="E224" s="340">
        <v>9</v>
      </c>
      <c r="F224" s="340"/>
      <c r="G224" s="290" t="s">
        <v>653</v>
      </c>
    </row>
    <row r="225" spans="6:8" ht="19.5" customHeight="1">
      <c r="F225" s="341" t="s">
        <v>721</v>
      </c>
      <c r="G225" s="341"/>
      <c r="H225" s="291" t="s">
        <v>377</v>
      </c>
    </row>
    <row r="226" spans="6:7" ht="19.5" customHeight="1">
      <c r="F226" s="288"/>
      <c r="G226" s="274" t="s">
        <v>846</v>
      </c>
    </row>
    <row r="227" spans="6:7" ht="19.5" customHeight="1">
      <c r="F227" s="288"/>
      <c r="G227" s="274" t="s">
        <v>654</v>
      </c>
    </row>
    <row r="228" ht="19.5" customHeight="1">
      <c r="G228" s="274" t="s">
        <v>655</v>
      </c>
    </row>
    <row r="229" spans="7:33" ht="19.5" customHeight="1">
      <c r="G229" s="276"/>
      <c r="H229" s="277" t="s">
        <v>847</v>
      </c>
      <c r="I229" s="277"/>
      <c r="J229" s="277"/>
      <c r="K229" s="277"/>
      <c r="L229" s="277"/>
      <c r="M229" s="277"/>
      <c r="N229" s="277"/>
      <c r="O229" s="277"/>
      <c r="P229" s="277"/>
      <c r="Q229" s="277"/>
      <c r="R229" s="277"/>
      <c r="S229" s="277"/>
      <c r="T229" s="277"/>
      <c r="U229" s="277"/>
      <c r="V229" s="277"/>
      <c r="W229" s="277"/>
      <c r="X229" s="277"/>
      <c r="Y229" s="277"/>
      <c r="Z229" s="277"/>
      <c r="AA229" s="277"/>
      <c r="AB229" s="278"/>
      <c r="AC229" s="276"/>
      <c r="AD229" s="277"/>
      <c r="AE229" s="277"/>
      <c r="AF229" s="277"/>
      <c r="AG229" s="278"/>
    </row>
    <row r="230" spans="7:33" ht="19.5" customHeight="1">
      <c r="G230" s="282"/>
      <c r="H230" s="281" t="s">
        <v>769</v>
      </c>
      <c r="J230" s="281"/>
      <c r="K230" s="281"/>
      <c r="L230" s="281"/>
      <c r="M230" s="281"/>
      <c r="N230" s="281"/>
      <c r="O230" s="281"/>
      <c r="P230" s="281"/>
      <c r="Q230" s="281"/>
      <c r="R230" s="281"/>
      <c r="S230" s="281"/>
      <c r="T230" s="281"/>
      <c r="U230" s="281"/>
      <c r="V230" s="281"/>
      <c r="W230" s="281"/>
      <c r="X230" s="281"/>
      <c r="Y230" s="281"/>
      <c r="Z230" s="281"/>
      <c r="AA230" s="281"/>
      <c r="AB230" s="283"/>
      <c r="AC230" s="342" t="s">
        <v>656</v>
      </c>
      <c r="AD230" s="343"/>
      <c r="AE230" s="343"/>
      <c r="AF230" s="343"/>
      <c r="AG230" s="344"/>
    </row>
    <row r="231" spans="7:33" ht="19.5" customHeight="1">
      <c r="G231" s="279"/>
      <c r="H231" s="280" t="s">
        <v>770</v>
      </c>
      <c r="J231" s="280"/>
      <c r="K231" s="280"/>
      <c r="L231" s="280"/>
      <c r="M231" s="280"/>
      <c r="N231" s="280"/>
      <c r="O231" s="280"/>
      <c r="P231" s="280"/>
      <c r="Q231" s="280"/>
      <c r="R231" s="280"/>
      <c r="S231" s="280"/>
      <c r="T231" s="280"/>
      <c r="U231" s="280"/>
      <c r="V231" s="280"/>
      <c r="W231" s="280"/>
      <c r="X231" s="280"/>
      <c r="Y231" s="280"/>
      <c r="Z231" s="280"/>
      <c r="AA231" s="280"/>
      <c r="AB231" s="284"/>
      <c r="AC231" s="279"/>
      <c r="AD231" s="280"/>
      <c r="AE231" s="280"/>
      <c r="AF231" s="280"/>
      <c r="AG231" s="284"/>
    </row>
    <row r="232" spans="7:33" ht="19.5" customHeight="1">
      <c r="G232" s="276"/>
      <c r="H232" s="277" t="s">
        <v>848</v>
      </c>
      <c r="I232" s="277"/>
      <c r="J232" s="277"/>
      <c r="K232" s="277"/>
      <c r="L232" s="277"/>
      <c r="M232" s="277"/>
      <c r="N232" s="277"/>
      <c r="O232" s="277"/>
      <c r="P232" s="277"/>
      <c r="Q232" s="277"/>
      <c r="R232" s="277"/>
      <c r="S232" s="277"/>
      <c r="T232" s="277"/>
      <c r="U232" s="277"/>
      <c r="V232" s="277"/>
      <c r="W232" s="277"/>
      <c r="X232" s="277"/>
      <c r="Y232" s="277"/>
      <c r="Z232" s="277"/>
      <c r="AA232" s="277"/>
      <c r="AB232" s="278"/>
      <c r="AC232" s="289"/>
      <c r="AD232" s="277"/>
      <c r="AE232" s="277"/>
      <c r="AF232" s="277"/>
      <c r="AG232" s="278"/>
    </row>
    <row r="233" spans="7:33" ht="19.5" customHeight="1">
      <c r="G233" s="282"/>
      <c r="H233" s="281" t="s">
        <v>849</v>
      </c>
      <c r="I233" s="281"/>
      <c r="J233" s="281"/>
      <c r="K233" s="281"/>
      <c r="L233" s="281"/>
      <c r="M233" s="281"/>
      <c r="N233" s="281"/>
      <c r="O233" s="281"/>
      <c r="P233" s="281"/>
      <c r="Q233" s="281"/>
      <c r="R233" s="281"/>
      <c r="S233" s="281"/>
      <c r="T233" s="281"/>
      <c r="U233" s="281"/>
      <c r="V233" s="281"/>
      <c r="W233" s="281"/>
      <c r="X233" s="281"/>
      <c r="Y233" s="281"/>
      <c r="Z233" s="281"/>
      <c r="AA233" s="281"/>
      <c r="AB233" s="283"/>
      <c r="AC233" s="342" t="s">
        <v>657</v>
      </c>
      <c r="AD233" s="343"/>
      <c r="AE233" s="343"/>
      <c r="AF233" s="343"/>
      <c r="AG233" s="344"/>
    </row>
    <row r="234" spans="7:33" ht="19.5" customHeight="1">
      <c r="G234" s="279"/>
      <c r="H234" s="280"/>
      <c r="I234" s="280"/>
      <c r="J234" s="280"/>
      <c r="K234" s="280"/>
      <c r="L234" s="280"/>
      <c r="M234" s="280"/>
      <c r="N234" s="280"/>
      <c r="O234" s="280"/>
      <c r="P234" s="280"/>
      <c r="Q234" s="280"/>
      <c r="R234" s="280"/>
      <c r="S234" s="280"/>
      <c r="T234" s="280"/>
      <c r="U234" s="280"/>
      <c r="V234" s="280"/>
      <c r="W234" s="280"/>
      <c r="X234" s="280"/>
      <c r="Y234" s="280"/>
      <c r="Z234" s="280"/>
      <c r="AA234" s="280"/>
      <c r="AB234" s="284"/>
      <c r="AC234" s="279"/>
      <c r="AD234" s="280"/>
      <c r="AE234" s="280"/>
      <c r="AF234" s="280"/>
      <c r="AG234" s="284"/>
    </row>
    <row r="235" spans="7:40" ht="19.5" customHeight="1">
      <c r="G235" s="274" t="s">
        <v>658</v>
      </c>
      <c r="R235" s="281"/>
      <c r="S235" s="281"/>
      <c r="T235" s="281"/>
      <c r="U235" s="281"/>
      <c r="V235" s="281"/>
      <c r="W235" s="281"/>
      <c r="X235" s="281"/>
      <c r="Y235" s="281"/>
      <c r="Z235" s="281"/>
      <c r="AA235" s="281"/>
      <c r="AB235" s="281"/>
      <c r="AC235" s="281"/>
      <c r="AD235" s="281"/>
      <c r="AE235" s="281"/>
      <c r="AF235" s="281"/>
      <c r="AG235" s="281"/>
      <c r="AH235" s="281"/>
      <c r="AN235" s="275"/>
    </row>
    <row r="236" spans="7:40" ht="19.5" customHeight="1">
      <c r="G236" s="274" t="s">
        <v>659</v>
      </c>
      <c r="R236" s="281"/>
      <c r="S236" s="281"/>
      <c r="T236" s="281"/>
      <c r="U236" s="281"/>
      <c r="V236" s="281"/>
      <c r="W236" s="281"/>
      <c r="X236" s="281"/>
      <c r="Y236" s="281"/>
      <c r="Z236" s="281"/>
      <c r="AA236" s="281"/>
      <c r="AB236" s="281"/>
      <c r="AC236" s="281"/>
      <c r="AD236" s="281"/>
      <c r="AE236" s="281"/>
      <c r="AF236" s="281"/>
      <c r="AG236" s="281"/>
      <c r="AH236" s="281"/>
      <c r="AN236" s="275"/>
    </row>
    <row r="237" spans="7:40" ht="19.5" customHeight="1">
      <c r="G237" s="274" t="s">
        <v>771</v>
      </c>
      <c r="R237" s="281"/>
      <c r="S237" s="281"/>
      <c r="T237" s="281"/>
      <c r="U237" s="281"/>
      <c r="V237" s="281"/>
      <c r="W237" s="281"/>
      <c r="X237" s="281"/>
      <c r="Y237" s="281"/>
      <c r="Z237" s="281"/>
      <c r="AA237" s="281"/>
      <c r="AB237" s="281"/>
      <c r="AC237" s="281"/>
      <c r="AD237" s="281"/>
      <c r="AE237" s="281"/>
      <c r="AF237" s="281"/>
      <c r="AG237" s="281"/>
      <c r="AH237" s="281"/>
      <c r="AN237" s="275"/>
    </row>
    <row r="238" spans="7:40" ht="19.5" customHeight="1">
      <c r="G238" s="274" t="s">
        <v>660</v>
      </c>
      <c r="R238" s="281"/>
      <c r="S238" s="281"/>
      <c r="T238" s="281"/>
      <c r="U238" s="281"/>
      <c r="V238" s="281"/>
      <c r="W238" s="281"/>
      <c r="X238" s="281"/>
      <c r="Y238" s="281"/>
      <c r="Z238" s="281"/>
      <c r="AA238" s="281"/>
      <c r="AB238" s="281"/>
      <c r="AC238" s="281"/>
      <c r="AD238" s="281"/>
      <c r="AE238" s="281"/>
      <c r="AF238" s="281"/>
      <c r="AG238" s="281"/>
      <c r="AH238" s="281"/>
      <c r="AN238" s="275"/>
    </row>
    <row r="239" spans="7:40" ht="19.5" customHeight="1">
      <c r="G239" s="274" t="s">
        <v>772</v>
      </c>
      <c r="R239" s="281"/>
      <c r="S239" s="281"/>
      <c r="T239" s="281"/>
      <c r="U239" s="281"/>
      <c r="V239" s="281"/>
      <c r="W239" s="281"/>
      <c r="X239" s="281"/>
      <c r="Y239" s="281"/>
      <c r="Z239" s="281"/>
      <c r="AA239" s="281"/>
      <c r="AB239" s="281"/>
      <c r="AC239" s="281"/>
      <c r="AD239" s="281"/>
      <c r="AE239" s="281"/>
      <c r="AF239" s="281"/>
      <c r="AG239" s="281"/>
      <c r="AH239" s="281"/>
      <c r="AN239" s="275"/>
    </row>
    <row r="240" spans="7:40" ht="19.5" customHeight="1">
      <c r="G240" s="274" t="s">
        <v>661</v>
      </c>
      <c r="R240" s="281"/>
      <c r="S240" s="281"/>
      <c r="T240" s="281"/>
      <c r="U240" s="281"/>
      <c r="V240" s="281"/>
      <c r="W240" s="281"/>
      <c r="X240" s="281"/>
      <c r="Y240" s="281"/>
      <c r="Z240" s="281"/>
      <c r="AA240" s="281"/>
      <c r="AB240" s="281"/>
      <c r="AC240" s="281"/>
      <c r="AD240" s="281"/>
      <c r="AE240" s="281"/>
      <c r="AF240" s="281"/>
      <c r="AG240" s="281"/>
      <c r="AH240" s="281"/>
      <c r="AN240" s="275"/>
    </row>
    <row r="241" spans="7:40" ht="19.5" customHeight="1">
      <c r="G241" s="274" t="s">
        <v>773</v>
      </c>
      <c r="R241" s="281"/>
      <c r="S241" s="281"/>
      <c r="T241" s="281"/>
      <c r="U241" s="281"/>
      <c r="V241" s="281"/>
      <c r="W241" s="281"/>
      <c r="X241" s="281"/>
      <c r="Y241" s="281"/>
      <c r="Z241" s="281"/>
      <c r="AA241" s="281"/>
      <c r="AB241" s="281"/>
      <c r="AC241" s="281"/>
      <c r="AD241" s="281"/>
      <c r="AE241" s="281"/>
      <c r="AF241" s="281"/>
      <c r="AG241" s="281"/>
      <c r="AH241" s="281"/>
      <c r="AN241" s="275"/>
    </row>
    <row r="242" spans="7:40" ht="19.5" customHeight="1">
      <c r="G242" s="274" t="s">
        <v>774</v>
      </c>
      <c r="R242" s="281"/>
      <c r="S242" s="281"/>
      <c r="T242" s="281"/>
      <c r="U242" s="281"/>
      <c r="V242" s="281"/>
      <c r="W242" s="281"/>
      <c r="X242" s="281"/>
      <c r="Y242" s="281"/>
      <c r="Z242" s="281"/>
      <c r="AA242" s="281"/>
      <c r="AB242" s="281"/>
      <c r="AC242" s="281"/>
      <c r="AD242" s="281"/>
      <c r="AE242" s="281"/>
      <c r="AF242" s="281"/>
      <c r="AG242" s="281"/>
      <c r="AH242" s="281"/>
      <c r="AN242" s="275"/>
    </row>
    <row r="243" spans="18:40" ht="19.5" customHeight="1">
      <c r="R243" s="281"/>
      <c r="S243" s="281"/>
      <c r="T243" s="281"/>
      <c r="U243" s="281"/>
      <c r="V243" s="281"/>
      <c r="W243" s="281"/>
      <c r="X243" s="281"/>
      <c r="Y243" s="281"/>
      <c r="Z243" s="281"/>
      <c r="AA243" s="281"/>
      <c r="AB243" s="281"/>
      <c r="AC243" s="281"/>
      <c r="AD243" s="281"/>
      <c r="AE243" s="281"/>
      <c r="AF243" s="281"/>
      <c r="AG243" s="281"/>
      <c r="AH243" s="281"/>
      <c r="AN243" s="275"/>
    </row>
    <row r="244" spans="7:40" ht="19.5" customHeight="1">
      <c r="G244" s="274" t="s">
        <v>662</v>
      </c>
      <c r="R244" s="281"/>
      <c r="S244" s="281"/>
      <c r="T244" s="281"/>
      <c r="U244" s="281"/>
      <c r="V244" s="281"/>
      <c r="W244" s="281"/>
      <c r="X244" s="281"/>
      <c r="Y244" s="281"/>
      <c r="Z244" s="281"/>
      <c r="AA244" s="281"/>
      <c r="AB244" s="281"/>
      <c r="AC244" s="281"/>
      <c r="AD244" s="281"/>
      <c r="AE244" s="281"/>
      <c r="AF244" s="281"/>
      <c r="AG244" s="281"/>
      <c r="AH244" s="281"/>
      <c r="AN244" s="275"/>
    </row>
    <row r="245" spans="7:40" ht="19.5" customHeight="1">
      <c r="G245" s="274" t="s">
        <v>663</v>
      </c>
      <c r="R245" s="281"/>
      <c r="S245" s="281"/>
      <c r="T245" s="281"/>
      <c r="U245" s="281"/>
      <c r="V245" s="281"/>
      <c r="W245" s="281"/>
      <c r="X245" s="281"/>
      <c r="Y245" s="281"/>
      <c r="Z245" s="281"/>
      <c r="AA245" s="281"/>
      <c r="AB245" s="281"/>
      <c r="AC245" s="281"/>
      <c r="AD245" s="281"/>
      <c r="AE245" s="281"/>
      <c r="AF245" s="281"/>
      <c r="AG245" s="281"/>
      <c r="AH245" s="281"/>
      <c r="AN245" s="275"/>
    </row>
    <row r="246" spans="7:40" ht="19.5" customHeight="1">
      <c r="G246" s="274" t="s">
        <v>664</v>
      </c>
      <c r="R246" s="281"/>
      <c r="S246" s="281"/>
      <c r="T246" s="281"/>
      <c r="U246" s="281"/>
      <c r="V246" s="281"/>
      <c r="W246" s="281"/>
      <c r="X246" s="281"/>
      <c r="Y246" s="281"/>
      <c r="Z246" s="281"/>
      <c r="AA246" s="281"/>
      <c r="AB246" s="281"/>
      <c r="AC246" s="281"/>
      <c r="AD246" s="281"/>
      <c r="AE246" s="281"/>
      <c r="AF246" s="281"/>
      <c r="AG246" s="281"/>
      <c r="AH246" s="281"/>
      <c r="AN246" s="275"/>
    </row>
    <row r="247" spans="7:40" ht="19.5" customHeight="1">
      <c r="G247" s="274" t="s">
        <v>665</v>
      </c>
      <c r="R247" s="281"/>
      <c r="S247" s="281"/>
      <c r="T247" s="281"/>
      <c r="U247" s="281"/>
      <c r="V247" s="281"/>
      <c r="W247" s="281"/>
      <c r="X247" s="281"/>
      <c r="Y247" s="281"/>
      <c r="Z247" s="281"/>
      <c r="AA247" s="281"/>
      <c r="AB247" s="281"/>
      <c r="AC247" s="281"/>
      <c r="AD247" s="281"/>
      <c r="AE247" s="281"/>
      <c r="AF247" s="281"/>
      <c r="AG247" s="281"/>
      <c r="AH247" s="281"/>
      <c r="AN247" s="275"/>
    </row>
    <row r="248" spans="7:33" ht="19.5" customHeight="1">
      <c r="G248" s="274" t="s">
        <v>666</v>
      </c>
      <c r="I248" s="281"/>
      <c r="J248" s="281"/>
      <c r="K248" s="281"/>
      <c r="L248" s="281"/>
      <c r="M248" s="281"/>
      <c r="N248" s="281"/>
      <c r="O248" s="281"/>
      <c r="P248" s="281"/>
      <c r="Q248" s="281"/>
      <c r="R248" s="281"/>
      <c r="S248" s="281"/>
      <c r="T248" s="281"/>
      <c r="U248" s="281"/>
      <c r="V248" s="281"/>
      <c r="W248" s="281"/>
      <c r="X248" s="281"/>
      <c r="Y248" s="281"/>
      <c r="Z248" s="281"/>
      <c r="AA248" s="281"/>
      <c r="AB248" s="281"/>
      <c r="AC248" s="281"/>
      <c r="AD248" s="281"/>
      <c r="AE248" s="281"/>
      <c r="AF248" s="281"/>
      <c r="AG248" s="281"/>
    </row>
    <row r="249" spans="7:33" ht="19.5" customHeight="1">
      <c r="G249" s="274" t="s">
        <v>667</v>
      </c>
      <c r="I249" s="281"/>
      <c r="J249" s="281"/>
      <c r="K249" s="281"/>
      <c r="L249" s="281"/>
      <c r="M249" s="281"/>
      <c r="N249" s="281"/>
      <c r="O249" s="281"/>
      <c r="P249" s="281"/>
      <c r="Q249" s="281"/>
      <c r="R249" s="281"/>
      <c r="S249" s="281"/>
      <c r="T249" s="281"/>
      <c r="U249" s="281"/>
      <c r="V249" s="281"/>
      <c r="W249" s="281"/>
      <c r="X249" s="281"/>
      <c r="Y249" s="281"/>
      <c r="Z249" s="281"/>
      <c r="AA249" s="281"/>
      <c r="AB249" s="281"/>
      <c r="AC249" s="281"/>
      <c r="AD249" s="281"/>
      <c r="AE249" s="281"/>
      <c r="AF249" s="281"/>
      <c r="AG249" s="281"/>
    </row>
    <row r="250" ht="19.5" customHeight="1">
      <c r="G250" s="274" t="s">
        <v>668</v>
      </c>
    </row>
    <row r="251" ht="19.5" customHeight="1">
      <c r="G251" s="274" t="s">
        <v>669</v>
      </c>
    </row>
    <row r="252" ht="19.5" customHeight="1">
      <c r="G252" s="274" t="s">
        <v>670</v>
      </c>
    </row>
    <row r="253" ht="19.5" customHeight="1">
      <c r="G253" s="274" t="s">
        <v>722</v>
      </c>
    </row>
    <row r="254" ht="19.5" customHeight="1">
      <c r="G254" s="274" t="s">
        <v>671</v>
      </c>
    </row>
    <row r="255" ht="19.5" customHeight="1">
      <c r="G255" s="274" t="s">
        <v>672</v>
      </c>
    </row>
    <row r="256" ht="19.5" customHeight="1">
      <c r="G256" s="274" t="s">
        <v>673</v>
      </c>
    </row>
    <row r="257" ht="19.5" customHeight="1">
      <c r="G257" s="274" t="s">
        <v>674</v>
      </c>
    </row>
    <row r="259" spans="6:8" ht="19.5" customHeight="1">
      <c r="F259" s="341" t="s">
        <v>723</v>
      </c>
      <c r="G259" s="341"/>
      <c r="H259" s="291" t="s">
        <v>675</v>
      </c>
    </row>
    <row r="260" spans="6:33" ht="19.5" customHeight="1">
      <c r="F260" s="288"/>
      <c r="G260" s="288"/>
      <c r="H260" s="291" t="s">
        <v>676</v>
      </c>
      <c r="AG260" s="292" t="s">
        <v>677</v>
      </c>
    </row>
    <row r="261" spans="6:8" ht="19.5" customHeight="1">
      <c r="F261" s="288"/>
      <c r="G261" s="288"/>
      <c r="H261" s="274" t="s">
        <v>678</v>
      </c>
    </row>
    <row r="262" spans="6:7" ht="19.5" customHeight="1">
      <c r="F262" s="288"/>
      <c r="G262" s="288"/>
    </row>
    <row r="263" ht="19.5" customHeight="1">
      <c r="G263" s="274" t="s">
        <v>733</v>
      </c>
    </row>
    <row r="264" ht="19.5" customHeight="1">
      <c r="G264" s="274" t="s">
        <v>728</v>
      </c>
    </row>
    <row r="265" ht="19.5" customHeight="1">
      <c r="G265" s="274" t="s">
        <v>729</v>
      </c>
    </row>
    <row r="266" ht="19.5" customHeight="1">
      <c r="G266" s="274" t="s">
        <v>730</v>
      </c>
    </row>
    <row r="267" ht="19.5" customHeight="1">
      <c r="G267" s="274" t="s">
        <v>731</v>
      </c>
    </row>
    <row r="268" ht="19.5" customHeight="1">
      <c r="G268" s="274" t="s">
        <v>732</v>
      </c>
    </row>
    <row r="269" ht="19.5" customHeight="1">
      <c r="G269" s="274" t="s">
        <v>734</v>
      </c>
    </row>
    <row r="270" spans="9:10" ht="19.5" customHeight="1">
      <c r="I270" s="274" t="s">
        <v>441</v>
      </c>
      <c r="J270" s="274" t="s">
        <v>679</v>
      </c>
    </row>
    <row r="271" ht="19.5" customHeight="1">
      <c r="J271" s="274" t="s">
        <v>680</v>
      </c>
    </row>
    <row r="272" ht="19.5" customHeight="1">
      <c r="J272" s="274" t="s">
        <v>681</v>
      </c>
    </row>
    <row r="273" ht="19.5" customHeight="1">
      <c r="J273" s="274" t="s">
        <v>682</v>
      </c>
    </row>
    <row r="274" spans="9:10" ht="19.5" customHeight="1">
      <c r="I274" s="274" t="s">
        <v>442</v>
      </c>
      <c r="J274" s="274" t="s">
        <v>683</v>
      </c>
    </row>
    <row r="275" ht="19.5" customHeight="1">
      <c r="J275" s="274" t="s">
        <v>684</v>
      </c>
    </row>
    <row r="276" ht="19.5" customHeight="1">
      <c r="J276" s="274" t="s">
        <v>685</v>
      </c>
    </row>
    <row r="277" ht="19.5" customHeight="1">
      <c r="J277" s="274" t="s">
        <v>686</v>
      </c>
    </row>
    <row r="278" ht="19.5" customHeight="1">
      <c r="J278" s="274" t="s">
        <v>687</v>
      </c>
    </row>
    <row r="279" ht="19.5" customHeight="1">
      <c r="J279" s="274" t="s">
        <v>688</v>
      </c>
    </row>
    <row r="280" ht="19.5" customHeight="1">
      <c r="J280" s="274" t="s">
        <v>689</v>
      </c>
    </row>
    <row r="281" spans="9:10" ht="19.5" customHeight="1">
      <c r="I281" s="274" t="s">
        <v>443</v>
      </c>
      <c r="J281" s="274" t="s">
        <v>690</v>
      </c>
    </row>
    <row r="282" ht="19.5" customHeight="1">
      <c r="J282" s="274" t="s">
        <v>691</v>
      </c>
    </row>
    <row r="283" ht="19.5" customHeight="1">
      <c r="J283" s="274" t="s">
        <v>692</v>
      </c>
    </row>
    <row r="284" ht="19.5" customHeight="1">
      <c r="J284" s="274" t="s">
        <v>693</v>
      </c>
    </row>
    <row r="285" spans="9:10" ht="19.5" customHeight="1">
      <c r="I285" s="274" t="s">
        <v>444</v>
      </c>
      <c r="J285" s="274" t="s">
        <v>694</v>
      </c>
    </row>
    <row r="286" ht="19.5" customHeight="1">
      <c r="J286" s="274" t="s">
        <v>695</v>
      </c>
    </row>
    <row r="287" ht="19.5" customHeight="1">
      <c r="J287" s="274" t="s">
        <v>696</v>
      </c>
    </row>
    <row r="288" ht="19.5" customHeight="1">
      <c r="J288" s="274" t="s">
        <v>697</v>
      </c>
    </row>
    <row r="289" ht="19.5" customHeight="1">
      <c r="J289" s="274" t="s">
        <v>698</v>
      </c>
    </row>
    <row r="290" ht="19.5" customHeight="1">
      <c r="J290" s="274" t="s">
        <v>699</v>
      </c>
    </row>
    <row r="292" spans="6:8" ht="19.5" customHeight="1">
      <c r="F292" s="341" t="s">
        <v>724</v>
      </c>
      <c r="G292" s="341"/>
      <c r="H292" s="291" t="s">
        <v>700</v>
      </c>
    </row>
    <row r="293" spans="6:8" ht="19.5" customHeight="1">
      <c r="F293" s="288"/>
      <c r="G293" s="288"/>
      <c r="H293" s="291" t="s">
        <v>701</v>
      </c>
    </row>
    <row r="294" spans="6:33" ht="19.5" customHeight="1">
      <c r="F294" s="288"/>
      <c r="G294" s="288"/>
      <c r="H294" s="287"/>
      <c r="AG294" s="292" t="s">
        <v>702</v>
      </c>
    </row>
    <row r="295" spans="6:8" ht="19.5" customHeight="1">
      <c r="F295" s="288"/>
      <c r="G295" s="288"/>
      <c r="H295" s="274" t="s">
        <v>703</v>
      </c>
    </row>
    <row r="296" spans="6:7" ht="19.5" customHeight="1">
      <c r="F296" s="288"/>
      <c r="G296" s="288"/>
    </row>
    <row r="297" spans="7:20" ht="19.5" customHeight="1">
      <c r="G297" s="274" t="s">
        <v>735</v>
      </c>
      <c r="T297" s="287"/>
    </row>
    <row r="298" ht="19.5" customHeight="1">
      <c r="G298" s="274" t="s">
        <v>704</v>
      </c>
    </row>
    <row r="299" ht="19.5" customHeight="1">
      <c r="G299" s="274" t="s">
        <v>736</v>
      </c>
    </row>
    <row r="300" ht="19.5" customHeight="1">
      <c r="G300" s="274" t="s">
        <v>737</v>
      </c>
    </row>
    <row r="301" ht="19.5" customHeight="1">
      <c r="G301" s="274" t="s">
        <v>738</v>
      </c>
    </row>
    <row r="302" ht="19.5" customHeight="1">
      <c r="G302" s="274" t="s">
        <v>732</v>
      </c>
    </row>
    <row r="303" ht="19.5" customHeight="1">
      <c r="G303" s="274" t="s">
        <v>739</v>
      </c>
    </row>
    <row r="304" ht="19.5" customHeight="1">
      <c r="G304" s="274" t="s">
        <v>705</v>
      </c>
    </row>
    <row r="305" ht="19.5" customHeight="1">
      <c r="G305" s="274" t="s">
        <v>706</v>
      </c>
    </row>
    <row r="306" ht="19.5" customHeight="1">
      <c r="G306" s="274" t="s">
        <v>707</v>
      </c>
    </row>
    <row r="307" ht="19.5" customHeight="1">
      <c r="G307" s="274" t="s">
        <v>708</v>
      </c>
    </row>
    <row r="308" ht="19.5" customHeight="1">
      <c r="G308" s="274" t="s">
        <v>850</v>
      </c>
    </row>
    <row r="309" ht="19.5" customHeight="1">
      <c r="G309" s="274" t="s">
        <v>851</v>
      </c>
    </row>
    <row r="310" ht="19.5" customHeight="1">
      <c r="G310" s="274" t="s">
        <v>709</v>
      </c>
    </row>
    <row r="311" ht="19.5" customHeight="1">
      <c r="G311" s="274" t="s">
        <v>710</v>
      </c>
    </row>
    <row r="312" ht="19.5" customHeight="1">
      <c r="G312" s="274" t="s">
        <v>711</v>
      </c>
    </row>
    <row r="313" ht="19.5" customHeight="1">
      <c r="G313" s="274" t="s">
        <v>712</v>
      </c>
    </row>
    <row r="314" ht="19.5" customHeight="1">
      <c r="G314" s="274" t="s">
        <v>713</v>
      </c>
    </row>
    <row r="315" ht="19.5" customHeight="1">
      <c r="H315" s="274" t="s">
        <v>714</v>
      </c>
    </row>
    <row r="316" ht="19.5" customHeight="1">
      <c r="H316" s="274" t="s">
        <v>725</v>
      </c>
    </row>
    <row r="326" spans="4:7" ht="19.5" customHeight="1">
      <c r="D326" s="340">
        <v>10</v>
      </c>
      <c r="E326" s="340"/>
      <c r="F326" s="340"/>
      <c r="G326" s="290" t="s">
        <v>636</v>
      </c>
    </row>
    <row r="327" ht="19.5" customHeight="1">
      <c r="G327" s="274" t="s">
        <v>856</v>
      </c>
    </row>
    <row r="328" ht="19.5" customHeight="1">
      <c r="G328" s="274" t="s">
        <v>857</v>
      </c>
    </row>
    <row r="329" ht="19.5" customHeight="1">
      <c r="J329" s="274" t="s">
        <v>878</v>
      </c>
    </row>
    <row r="330" spans="10:14" ht="19.5" customHeight="1">
      <c r="J330" s="274" t="s">
        <v>533</v>
      </c>
      <c r="N330" s="274" t="s">
        <v>859</v>
      </c>
    </row>
    <row r="331" spans="10:14" ht="19.5" customHeight="1">
      <c r="J331" s="274" t="s">
        <v>111</v>
      </c>
      <c r="N331" s="274" t="s">
        <v>860</v>
      </c>
    </row>
  </sheetData>
  <sheetProtection password="C689" sheet="1" selectLockedCells="1"/>
  <mergeCells count="85">
    <mergeCell ref="AF180:AG180"/>
    <mergeCell ref="AF181:AG181"/>
    <mergeCell ref="AF182:AG182"/>
    <mergeCell ref="AF183:AG183"/>
    <mergeCell ref="D326:F326"/>
    <mergeCell ref="E224:F224"/>
    <mergeCell ref="AD180:AE180"/>
    <mergeCell ref="AD181:AE181"/>
    <mergeCell ref="AD182:AE182"/>
    <mergeCell ref="AD183:AE183"/>
    <mergeCell ref="AF174:AG174"/>
    <mergeCell ref="AF175:AG175"/>
    <mergeCell ref="AF176:AG176"/>
    <mergeCell ref="AF177:AG177"/>
    <mergeCell ref="AF178:AG178"/>
    <mergeCell ref="AF179:AG179"/>
    <mergeCell ref="AF168:AG168"/>
    <mergeCell ref="AF169:AG169"/>
    <mergeCell ref="AF170:AG170"/>
    <mergeCell ref="AF171:AG171"/>
    <mergeCell ref="AF172:AG172"/>
    <mergeCell ref="AF173:AG173"/>
    <mergeCell ref="AD174:AE174"/>
    <mergeCell ref="AD175:AE175"/>
    <mergeCell ref="AD176:AE176"/>
    <mergeCell ref="AD177:AE177"/>
    <mergeCell ref="AD178:AE178"/>
    <mergeCell ref="AD179:AE179"/>
    <mergeCell ref="AD168:AE168"/>
    <mergeCell ref="AD169:AE169"/>
    <mergeCell ref="AD170:AE170"/>
    <mergeCell ref="AD171:AE171"/>
    <mergeCell ref="AD172:AE172"/>
    <mergeCell ref="AD173:AE173"/>
    <mergeCell ref="G178:H178"/>
    <mergeCell ref="G179:H179"/>
    <mergeCell ref="G180:H180"/>
    <mergeCell ref="G181:H181"/>
    <mergeCell ref="G182:H182"/>
    <mergeCell ref="G183:H183"/>
    <mergeCell ref="G172:H172"/>
    <mergeCell ref="G173:H173"/>
    <mergeCell ref="G174:H174"/>
    <mergeCell ref="G175:H175"/>
    <mergeCell ref="G176:H176"/>
    <mergeCell ref="G177:H177"/>
    <mergeCell ref="I164:W165"/>
    <mergeCell ref="X164:AC165"/>
    <mergeCell ref="G168:H168"/>
    <mergeCell ref="G169:H169"/>
    <mergeCell ref="G170:H170"/>
    <mergeCell ref="G171:H171"/>
    <mergeCell ref="G69:J70"/>
    <mergeCell ref="G71:J72"/>
    <mergeCell ref="AF166:AG166"/>
    <mergeCell ref="AD166:AE166"/>
    <mergeCell ref="AD167:AE167"/>
    <mergeCell ref="AF167:AG167"/>
    <mergeCell ref="G164:H164"/>
    <mergeCell ref="G165:H165"/>
    <mergeCell ref="G166:H166"/>
    <mergeCell ref="G167:H167"/>
    <mergeCell ref="G5:AE5"/>
    <mergeCell ref="E17:F17"/>
    <mergeCell ref="E55:F55"/>
    <mergeCell ref="E67:F67"/>
    <mergeCell ref="G68:J68"/>
    <mergeCell ref="K68:S68"/>
    <mergeCell ref="T68:AG68"/>
    <mergeCell ref="K71:S72"/>
    <mergeCell ref="E76:F76"/>
    <mergeCell ref="E84:F84"/>
    <mergeCell ref="E122:F122"/>
    <mergeCell ref="E127:F127"/>
    <mergeCell ref="H134:S136"/>
    <mergeCell ref="T134:AG136"/>
    <mergeCell ref="T137:AG139"/>
    <mergeCell ref="E163:F163"/>
    <mergeCell ref="F292:G292"/>
    <mergeCell ref="F225:G225"/>
    <mergeCell ref="AC230:AG230"/>
    <mergeCell ref="AC233:AG233"/>
    <mergeCell ref="F259:G259"/>
    <mergeCell ref="AD164:AE165"/>
    <mergeCell ref="AF164:AG165"/>
  </mergeCells>
  <printOptions/>
  <pageMargins left="0.984251968503937" right="0.984251968503937" top="0.5905511811023623" bottom="0.5905511811023623" header="0.1968503937007874" footer="0.3937007874015748"/>
  <pageSetup horizontalDpi="600" verticalDpi="600" orientation="portrait" paperSize="9" r:id="rId1"/>
  <headerFooter alignWithMargins="0">
    <oddHeader>&amp;R&amp;"HGｺﾞｼｯｸM,ﾒﾃﾞｨｳﾑ"&amp;9関川村物品調達等入札参加資格審査申請要領</oddHeader>
    <oddFooter>&amp;C&amp;"ＭＳ Ｐゴシック,太字"－&amp;P－</oddFooter>
  </headerFooter>
  <rowBreaks count="2" manualBreakCount="2">
    <brk id="162" min="3" max="33" man="1"/>
    <brk id="325" min="3" max="33" man="1"/>
  </rowBreaks>
</worksheet>
</file>

<file path=xl/worksheets/sheet10.xml><?xml version="1.0" encoding="utf-8"?>
<worksheet xmlns="http://schemas.openxmlformats.org/spreadsheetml/2006/main" xmlns:r="http://schemas.openxmlformats.org/officeDocument/2006/relationships">
  <dimension ref="B1:EA80"/>
  <sheetViews>
    <sheetView showGridLines="0" showRowColHeaders="0" zoomScaleSheetLayoutView="100" zoomScalePageLayoutView="0" workbookViewId="0" topLeftCell="A1">
      <selection activeCell="B3" sqref="B3"/>
    </sheetView>
  </sheetViews>
  <sheetFormatPr defaultColWidth="1.625" defaultRowHeight="9.75" customHeight="1"/>
  <cols>
    <col min="1" max="16384" width="1.625" style="117" customWidth="1"/>
  </cols>
  <sheetData>
    <row r="1" spans="2:63" ht="9.75" customHeight="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04"/>
      <c r="BC1" s="104"/>
      <c r="BD1" s="104"/>
      <c r="BE1" s="104"/>
      <c r="BF1" s="104"/>
      <c r="BG1" s="104"/>
      <c r="BH1" s="104"/>
      <c r="BI1" s="104"/>
      <c r="BJ1" s="100"/>
      <c r="BK1" s="100"/>
    </row>
    <row r="2" spans="2:63" ht="9.7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04"/>
      <c r="BC2" s="104"/>
      <c r="BD2" s="104"/>
      <c r="BE2" s="104"/>
      <c r="BF2" s="104"/>
      <c r="BG2" s="104"/>
      <c r="BH2" s="104"/>
      <c r="BI2" s="104"/>
      <c r="BJ2" s="100"/>
      <c r="BK2" s="100"/>
    </row>
    <row r="3" spans="2:63" ht="9.75" customHeight="1">
      <c r="B3" s="190"/>
      <c r="C3" s="191" t="s">
        <v>426</v>
      </c>
      <c r="D3" s="192" t="s">
        <v>429</v>
      </c>
      <c r="E3" s="4"/>
      <c r="F3" s="4"/>
      <c r="G3" s="4"/>
      <c r="H3" s="4"/>
      <c r="I3" s="5"/>
      <c r="J3" s="2"/>
      <c r="K3" s="2"/>
      <c r="L3" s="2"/>
      <c r="M3" s="2"/>
      <c r="N3" s="2"/>
      <c r="O3" s="2"/>
      <c r="P3" s="2"/>
      <c r="Q3" s="2"/>
      <c r="R3" s="2"/>
      <c r="S3" s="2"/>
      <c r="T3" s="2"/>
      <c r="U3" s="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04"/>
      <c r="BC3" s="104"/>
      <c r="BD3" s="104"/>
      <c r="BE3" s="104"/>
      <c r="BF3" s="104"/>
      <c r="BG3" s="104"/>
      <c r="BH3" s="104"/>
      <c r="BI3" s="104"/>
      <c r="BJ3" s="100"/>
      <c r="BK3" s="100"/>
    </row>
    <row r="4" spans="2:63" ht="9.75" customHeight="1">
      <c r="B4" s="199"/>
      <c r="C4" s="199"/>
      <c r="D4" s="199"/>
      <c r="E4" s="199"/>
      <c r="F4" s="199"/>
      <c r="G4" s="199"/>
      <c r="H4" s="199"/>
      <c r="I4" s="199"/>
      <c r="J4" s="199"/>
      <c r="K4" s="199"/>
      <c r="L4" s="6"/>
      <c r="M4" s="6"/>
      <c r="N4" s="6"/>
      <c r="O4" s="6"/>
      <c r="P4" s="6"/>
      <c r="Q4" s="6"/>
      <c r="R4" s="6"/>
      <c r="S4" s="6"/>
      <c r="T4" s="6"/>
      <c r="U4" s="6"/>
      <c r="V4" s="6"/>
      <c r="W4" s="6"/>
      <c r="X4" s="6"/>
      <c r="Y4" s="6"/>
      <c r="Z4" s="6"/>
      <c r="AA4" s="6"/>
      <c r="AB4" s="1"/>
      <c r="AC4" s="1"/>
      <c r="AD4" s="1"/>
      <c r="AE4" s="1"/>
      <c r="AF4" s="1"/>
      <c r="AG4" s="1"/>
      <c r="AH4" s="1"/>
      <c r="AI4" s="1"/>
      <c r="AJ4" s="1"/>
      <c r="AK4" s="1"/>
      <c r="AL4" s="1"/>
      <c r="AM4" s="1"/>
      <c r="AN4" s="6"/>
      <c r="AO4" s="6"/>
      <c r="AP4" s="6"/>
      <c r="AQ4" s="6"/>
      <c r="AR4" s="6"/>
      <c r="AS4" s="6"/>
      <c r="AT4" s="6"/>
      <c r="AU4" s="6"/>
      <c r="AV4" s="6"/>
      <c r="AW4" s="6"/>
      <c r="AX4" s="6"/>
      <c r="AY4" s="6"/>
      <c r="AZ4" s="6"/>
      <c r="BA4" s="6"/>
      <c r="BB4" s="104"/>
      <c r="BC4" s="104"/>
      <c r="BD4" s="104"/>
      <c r="BE4" s="104"/>
      <c r="BF4" s="104"/>
      <c r="BG4" s="104"/>
      <c r="BH4" s="104"/>
      <c r="BI4" s="104"/>
      <c r="BJ4" s="100"/>
      <c r="BK4" s="100"/>
    </row>
    <row r="6" spans="43:65" ht="9.75" customHeight="1">
      <c r="AQ6" s="149"/>
      <c r="AR6" s="149"/>
      <c r="BA6" s="121"/>
      <c r="BB6" s="121"/>
      <c r="BC6" s="121"/>
      <c r="BD6" s="121"/>
      <c r="BE6" s="121"/>
      <c r="BF6" s="121"/>
      <c r="BG6" s="121"/>
      <c r="BH6" s="121"/>
      <c r="BI6" s="121"/>
      <c r="BJ6" s="121"/>
      <c r="BK6" s="121"/>
      <c r="BL6" s="121"/>
      <c r="BM6" s="121"/>
    </row>
    <row r="7" spans="43:65" ht="9.75" customHeight="1">
      <c r="AQ7" s="149"/>
      <c r="AR7" s="149"/>
      <c r="BA7" s="121"/>
      <c r="BB7" s="121"/>
      <c r="BC7" s="121"/>
      <c r="BD7" s="121"/>
      <c r="BE7" s="121"/>
      <c r="BF7" s="121"/>
      <c r="BG7" s="121"/>
      <c r="BH7" s="121"/>
      <c r="BI7" s="121"/>
      <c r="BJ7" s="121"/>
      <c r="BK7" s="121"/>
      <c r="BL7" s="121"/>
      <c r="BM7" s="121"/>
    </row>
    <row r="8" spans="43:65" ht="9.75" customHeight="1">
      <c r="AQ8" s="149"/>
      <c r="AR8" s="149"/>
      <c r="BA8" s="121"/>
      <c r="BB8" s="121"/>
      <c r="BC8" s="121"/>
      <c r="BD8" s="121"/>
      <c r="BE8" s="121"/>
      <c r="BF8" s="121"/>
      <c r="BG8" s="121"/>
      <c r="BH8" s="121"/>
      <c r="BI8" s="121"/>
      <c r="BJ8" s="121"/>
      <c r="BK8" s="121"/>
      <c r="BL8" s="121"/>
      <c r="BM8" s="121"/>
    </row>
    <row r="9" spans="12:65" ht="9.75" customHeight="1">
      <c r="L9" s="120"/>
      <c r="M9" s="120"/>
      <c r="N9" s="120"/>
      <c r="AQ9" s="120"/>
      <c r="AR9" s="120"/>
      <c r="BA9" s="121"/>
      <c r="BB9" s="121"/>
      <c r="BC9" s="121"/>
      <c r="BD9" s="121"/>
      <c r="BE9" s="121"/>
      <c r="BF9" s="121"/>
      <c r="BG9" s="121"/>
      <c r="BH9" s="121"/>
      <c r="BI9" s="121"/>
      <c r="BJ9" s="121"/>
      <c r="BK9" s="121"/>
      <c r="BL9" s="121"/>
      <c r="BM9" s="121"/>
    </row>
    <row r="10" spans="3:65" ht="9.75" customHeight="1">
      <c r="C10" s="146"/>
      <c r="D10" s="146"/>
      <c r="E10" s="146"/>
      <c r="F10" s="146"/>
      <c r="G10" s="146"/>
      <c r="H10" s="146"/>
      <c r="I10" s="146"/>
      <c r="J10" s="146"/>
      <c r="K10" s="146"/>
      <c r="L10" s="146"/>
      <c r="M10" s="146"/>
      <c r="N10" s="146"/>
      <c r="O10" s="146"/>
      <c r="P10" s="146"/>
      <c r="Q10" s="146"/>
      <c r="R10" s="863" t="s">
        <v>361</v>
      </c>
      <c r="S10" s="863"/>
      <c r="T10" s="863"/>
      <c r="U10" s="863"/>
      <c r="V10" s="863"/>
      <c r="W10" s="863"/>
      <c r="X10" s="863"/>
      <c r="Y10" s="863"/>
      <c r="Z10" s="863"/>
      <c r="AA10" s="863"/>
      <c r="AB10" s="863"/>
      <c r="AC10" s="863"/>
      <c r="AD10" s="863"/>
      <c r="AE10" s="863"/>
      <c r="AF10" s="863"/>
      <c r="AG10" s="863"/>
      <c r="AH10" s="863"/>
      <c r="AI10" s="863"/>
      <c r="AJ10" s="863"/>
      <c r="AK10" s="863"/>
      <c r="AL10" s="863"/>
      <c r="AM10" s="863"/>
      <c r="AN10" s="863"/>
      <c r="AO10" s="146"/>
      <c r="AP10" s="146"/>
      <c r="AQ10" s="146"/>
      <c r="AR10" s="146"/>
      <c r="AS10" s="146"/>
      <c r="AT10" s="146"/>
      <c r="AU10" s="146"/>
      <c r="AV10" s="146"/>
      <c r="AW10" s="146"/>
      <c r="AX10" s="146"/>
      <c r="AY10" s="146"/>
      <c r="AZ10" s="146"/>
      <c r="BA10" s="146"/>
      <c r="BB10" s="146"/>
      <c r="BC10" s="146"/>
      <c r="BD10" s="146"/>
      <c r="BE10" s="121"/>
      <c r="BF10" s="121"/>
      <c r="BG10" s="121"/>
      <c r="BH10" s="121"/>
      <c r="BI10" s="121"/>
      <c r="BJ10" s="121"/>
      <c r="BK10" s="121"/>
      <c r="BL10" s="121"/>
      <c r="BM10" s="121"/>
    </row>
    <row r="11" spans="2:65" ht="9.75" customHeight="1">
      <c r="B11" s="146"/>
      <c r="C11" s="146"/>
      <c r="D11" s="146"/>
      <c r="E11" s="146"/>
      <c r="F11" s="146"/>
      <c r="G11" s="146"/>
      <c r="H11" s="146"/>
      <c r="I11" s="146"/>
      <c r="J11" s="146"/>
      <c r="K11" s="146"/>
      <c r="L11" s="146"/>
      <c r="M11" s="146"/>
      <c r="N11" s="146"/>
      <c r="O11" s="146"/>
      <c r="P11" s="146"/>
      <c r="Q11" s="146"/>
      <c r="R11" s="863"/>
      <c r="S11" s="863"/>
      <c r="T11" s="863"/>
      <c r="U11" s="863"/>
      <c r="V11" s="863"/>
      <c r="W11" s="863"/>
      <c r="X11" s="863"/>
      <c r="Y11" s="863"/>
      <c r="Z11" s="863"/>
      <c r="AA11" s="863"/>
      <c r="AB11" s="863"/>
      <c r="AC11" s="863"/>
      <c r="AD11" s="863"/>
      <c r="AE11" s="863"/>
      <c r="AF11" s="863"/>
      <c r="AG11" s="863"/>
      <c r="AH11" s="863"/>
      <c r="AI11" s="863"/>
      <c r="AJ11" s="863"/>
      <c r="AK11" s="863"/>
      <c r="AL11" s="863"/>
      <c r="AM11" s="863"/>
      <c r="AN11" s="863"/>
      <c r="AO11" s="146"/>
      <c r="AP11" s="146"/>
      <c r="AQ11" s="146"/>
      <c r="AR11" s="146"/>
      <c r="AS11" s="146"/>
      <c r="AT11" s="146"/>
      <c r="AU11" s="146"/>
      <c r="AV11" s="146"/>
      <c r="AW11" s="146"/>
      <c r="AX11" s="146"/>
      <c r="AY11" s="146"/>
      <c r="AZ11" s="146"/>
      <c r="BA11" s="146"/>
      <c r="BB11" s="146"/>
      <c r="BC11" s="146"/>
      <c r="BD11" s="146"/>
      <c r="BE11" s="121"/>
      <c r="BF11" s="121"/>
      <c r="BG11" s="121"/>
      <c r="BH11" s="121"/>
      <c r="BI11" s="121"/>
      <c r="BJ11" s="121"/>
      <c r="BK11" s="121"/>
      <c r="BL11" s="121"/>
      <c r="BM11" s="121"/>
    </row>
    <row r="12" spans="2:65" ht="9.75" customHeight="1">
      <c r="B12" s="146"/>
      <c r="C12" s="146"/>
      <c r="D12" s="146"/>
      <c r="E12" s="146"/>
      <c r="F12" s="146"/>
      <c r="G12" s="146"/>
      <c r="H12" s="146"/>
      <c r="I12" s="146"/>
      <c r="J12" s="146"/>
      <c r="K12" s="146"/>
      <c r="L12" s="146"/>
      <c r="M12" s="146"/>
      <c r="N12" s="146"/>
      <c r="O12" s="146"/>
      <c r="P12" s="146"/>
      <c r="Q12" s="146"/>
      <c r="R12" s="863"/>
      <c r="S12" s="863"/>
      <c r="T12" s="863"/>
      <c r="U12" s="863"/>
      <c r="V12" s="863"/>
      <c r="W12" s="863"/>
      <c r="X12" s="863"/>
      <c r="Y12" s="863"/>
      <c r="Z12" s="863"/>
      <c r="AA12" s="863"/>
      <c r="AB12" s="863"/>
      <c r="AC12" s="863"/>
      <c r="AD12" s="863"/>
      <c r="AE12" s="863"/>
      <c r="AF12" s="863"/>
      <c r="AG12" s="863"/>
      <c r="AH12" s="863"/>
      <c r="AI12" s="863"/>
      <c r="AJ12" s="863"/>
      <c r="AK12" s="863"/>
      <c r="AL12" s="863"/>
      <c r="AM12" s="863"/>
      <c r="AN12" s="863"/>
      <c r="AO12" s="146"/>
      <c r="AP12" s="146"/>
      <c r="AQ12" s="146"/>
      <c r="AR12" s="146"/>
      <c r="AS12" s="146"/>
      <c r="AT12" s="146"/>
      <c r="AU12" s="146"/>
      <c r="AV12" s="146"/>
      <c r="AW12" s="146"/>
      <c r="AX12" s="146"/>
      <c r="AY12" s="146"/>
      <c r="AZ12" s="146"/>
      <c r="BA12" s="146"/>
      <c r="BB12" s="146"/>
      <c r="BC12" s="146"/>
      <c r="BD12" s="146"/>
      <c r="BE12" s="121"/>
      <c r="BF12" s="121"/>
      <c r="BG12" s="121"/>
      <c r="BH12" s="121"/>
      <c r="BI12" s="121"/>
      <c r="BJ12" s="121"/>
      <c r="BK12" s="121"/>
      <c r="BL12" s="121"/>
      <c r="BM12" s="121"/>
    </row>
    <row r="13" spans="2:65" ht="9.75" customHeight="1">
      <c r="B13" s="139"/>
      <c r="C13" s="139"/>
      <c r="D13" s="139"/>
      <c r="E13" s="139"/>
      <c r="F13" s="139"/>
      <c r="G13" s="139"/>
      <c r="H13" s="139"/>
      <c r="I13" s="139"/>
      <c r="J13" s="139"/>
      <c r="K13" s="139"/>
      <c r="L13" s="268"/>
      <c r="M13" s="268"/>
      <c r="N13" s="268"/>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139"/>
      <c r="AP13" s="139"/>
      <c r="AQ13" s="139"/>
      <c r="AR13" s="139"/>
      <c r="AS13" s="139"/>
      <c r="AT13" s="139"/>
      <c r="AU13" s="139"/>
      <c r="AV13" s="139"/>
      <c r="AW13" s="139"/>
      <c r="AX13" s="139"/>
      <c r="AY13" s="268"/>
      <c r="AZ13" s="268"/>
      <c r="BA13" s="268"/>
      <c r="BB13" s="269"/>
      <c r="BC13" s="269"/>
      <c r="BD13" s="269"/>
      <c r="BE13" s="121"/>
      <c r="BF13" s="121"/>
      <c r="BG13" s="121"/>
      <c r="BH13" s="121"/>
      <c r="BI13" s="121"/>
      <c r="BJ13" s="121"/>
      <c r="BK13" s="121"/>
      <c r="BL13" s="121"/>
      <c r="BM13" s="121"/>
    </row>
    <row r="14" spans="2:65" ht="9.75" customHeight="1">
      <c r="B14" s="270"/>
      <c r="C14" s="270"/>
      <c r="D14" s="270"/>
      <c r="E14" s="270"/>
      <c r="F14" s="270"/>
      <c r="G14" s="270"/>
      <c r="H14" s="270"/>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0"/>
      <c r="AM14" s="270"/>
      <c r="AN14" s="270"/>
      <c r="AO14" s="270"/>
      <c r="AP14" s="270"/>
      <c r="AQ14" s="270"/>
      <c r="AR14" s="270"/>
      <c r="AS14" s="270"/>
      <c r="AT14" s="270"/>
      <c r="AU14" s="270"/>
      <c r="AV14" s="270"/>
      <c r="AW14" s="270"/>
      <c r="AX14" s="270"/>
      <c r="AY14" s="270"/>
      <c r="AZ14" s="270"/>
      <c r="BA14" s="270"/>
      <c r="BB14" s="270"/>
      <c r="BC14" s="270"/>
      <c r="BD14" s="270"/>
      <c r="BE14" s="121"/>
      <c r="BF14" s="121"/>
      <c r="BG14" s="121"/>
      <c r="BH14" s="121"/>
      <c r="BI14" s="121"/>
      <c r="BJ14" s="121"/>
      <c r="BK14" s="121"/>
      <c r="BL14" s="121"/>
      <c r="BM14" s="121"/>
    </row>
    <row r="15" spans="2:65" ht="9.75" customHeight="1">
      <c r="B15" s="270"/>
      <c r="C15" s="270"/>
      <c r="D15" s="270"/>
      <c r="E15" s="270"/>
      <c r="F15" s="270"/>
      <c r="G15" s="270"/>
      <c r="H15" s="270"/>
      <c r="I15" s="270"/>
      <c r="J15" s="270"/>
      <c r="K15" s="270"/>
      <c r="L15" s="270"/>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0"/>
      <c r="AL15" s="270"/>
      <c r="AM15" s="270"/>
      <c r="AN15" s="270"/>
      <c r="AO15" s="270"/>
      <c r="AP15" s="270"/>
      <c r="AQ15" s="270"/>
      <c r="AR15" s="270"/>
      <c r="AS15" s="270"/>
      <c r="AT15" s="270"/>
      <c r="AU15" s="270"/>
      <c r="AV15" s="270"/>
      <c r="AW15" s="270"/>
      <c r="AX15" s="270"/>
      <c r="AY15" s="270"/>
      <c r="AZ15" s="270"/>
      <c r="BA15" s="270"/>
      <c r="BB15" s="270"/>
      <c r="BC15" s="270"/>
      <c r="BD15" s="270"/>
      <c r="BE15" s="121"/>
      <c r="BF15" s="121"/>
      <c r="BG15" s="121"/>
      <c r="BH15" s="121"/>
      <c r="BI15" s="121"/>
      <c r="BJ15" s="121"/>
      <c r="BK15" s="121"/>
      <c r="BL15" s="121"/>
      <c r="BM15" s="121"/>
    </row>
    <row r="16" spans="2:65" ht="9.75" customHeight="1">
      <c r="B16" s="270"/>
      <c r="C16" s="270"/>
      <c r="D16" s="270"/>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c r="AR16" s="270"/>
      <c r="AS16" s="270"/>
      <c r="AT16" s="270"/>
      <c r="AU16" s="270"/>
      <c r="AV16" s="270"/>
      <c r="AW16" s="270"/>
      <c r="AX16" s="270"/>
      <c r="AY16" s="270"/>
      <c r="AZ16" s="270"/>
      <c r="BA16" s="270"/>
      <c r="BB16" s="270"/>
      <c r="BC16" s="270"/>
      <c r="BD16" s="270"/>
      <c r="BE16" s="121"/>
      <c r="BF16" s="121"/>
      <c r="BG16" s="121"/>
      <c r="BH16" s="121"/>
      <c r="BI16" s="121"/>
      <c r="BJ16" s="121"/>
      <c r="BK16" s="121"/>
      <c r="BL16" s="121"/>
      <c r="BM16" s="121"/>
    </row>
    <row r="17" spans="8:65" ht="9.75" customHeight="1">
      <c r="H17" s="120"/>
      <c r="I17" s="120"/>
      <c r="J17" s="120"/>
      <c r="K17" s="120"/>
      <c r="L17" s="120"/>
      <c r="M17" s="120"/>
      <c r="N17" s="120"/>
      <c r="O17" s="120"/>
      <c r="P17" s="120"/>
      <c r="Q17" s="120"/>
      <c r="R17" s="120"/>
      <c r="S17" s="120"/>
      <c r="T17" s="120"/>
      <c r="U17" s="120"/>
      <c r="V17" s="120"/>
      <c r="W17" s="120"/>
      <c r="X17" s="120"/>
      <c r="Y17" s="120"/>
      <c r="Z17" s="120"/>
      <c r="AA17" s="120"/>
      <c r="AB17" s="150"/>
      <c r="AC17" s="120"/>
      <c r="AD17" s="120"/>
      <c r="AE17" s="120"/>
      <c r="AF17" s="120"/>
      <c r="AG17" s="120"/>
      <c r="AH17" s="120"/>
      <c r="AI17" s="120"/>
      <c r="AJ17" s="845" t="s">
        <v>32</v>
      </c>
      <c r="AK17" s="845"/>
      <c r="AL17" s="845"/>
      <c r="AM17" s="554"/>
      <c r="AN17" s="554"/>
      <c r="AO17" s="554"/>
      <c r="AP17" s="845" t="s">
        <v>33</v>
      </c>
      <c r="AQ17" s="845"/>
      <c r="AR17" s="554"/>
      <c r="AS17" s="554"/>
      <c r="AT17" s="554"/>
      <c r="AU17" s="845" t="s">
        <v>360</v>
      </c>
      <c r="AV17" s="845"/>
      <c r="AW17" s="554"/>
      <c r="AX17" s="554"/>
      <c r="AY17" s="554"/>
      <c r="AZ17" s="845" t="s">
        <v>37</v>
      </c>
      <c r="BA17" s="845"/>
      <c r="BB17" s="121"/>
      <c r="BC17" s="121"/>
      <c r="BL17" s="121"/>
      <c r="BM17" s="121"/>
    </row>
    <row r="18" spans="8:65" ht="9.75" customHeight="1">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845"/>
      <c r="AK18" s="845"/>
      <c r="AL18" s="845"/>
      <c r="AM18" s="554"/>
      <c r="AN18" s="554"/>
      <c r="AO18" s="554"/>
      <c r="AP18" s="845"/>
      <c r="AQ18" s="845"/>
      <c r="AR18" s="554"/>
      <c r="AS18" s="554"/>
      <c r="AT18" s="554"/>
      <c r="AU18" s="845"/>
      <c r="AV18" s="845"/>
      <c r="AW18" s="554"/>
      <c r="AX18" s="554"/>
      <c r="AY18" s="554"/>
      <c r="AZ18" s="845"/>
      <c r="BA18" s="845"/>
      <c r="BB18" s="121"/>
      <c r="BC18" s="121"/>
      <c r="BL18" s="121"/>
      <c r="BM18" s="121"/>
    </row>
    <row r="19" spans="8:65" ht="9.75" customHeight="1">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BA19" s="121"/>
      <c r="BB19" s="121"/>
      <c r="BC19" s="121"/>
      <c r="BD19" s="121"/>
      <c r="BE19" s="121"/>
      <c r="BF19" s="121"/>
      <c r="BG19" s="121"/>
      <c r="BH19" s="121"/>
      <c r="BI19" s="121"/>
      <c r="BJ19" s="121"/>
      <c r="BK19" s="121"/>
      <c r="BL19" s="121"/>
      <c r="BM19" s="121"/>
    </row>
    <row r="20" s="121" customFormat="1" ht="9.75" customHeight="1"/>
    <row r="21" s="121" customFormat="1" ht="9.75" customHeight="1"/>
    <row r="22" spans="4:131" s="121" customFormat="1" ht="9.75" customHeight="1">
      <c r="D22" s="850" t="s">
        <v>865</v>
      </c>
      <c r="E22" s="850"/>
      <c r="F22" s="850"/>
      <c r="G22" s="850"/>
      <c r="H22" s="850"/>
      <c r="I22" s="850"/>
      <c r="J22" s="850"/>
      <c r="K22" s="850"/>
      <c r="L22" s="850"/>
      <c r="M22" s="864" t="s">
        <v>866</v>
      </c>
      <c r="N22" s="864"/>
      <c r="O22" s="864"/>
      <c r="P22" s="864"/>
      <c r="Q22" s="864"/>
      <c r="R22" s="864"/>
      <c r="S22" s="864"/>
      <c r="T22" s="864"/>
      <c r="U22" s="864"/>
      <c r="V22" s="864"/>
      <c r="W22" s="864"/>
      <c r="X22" s="864"/>
      <c r="Y22" s="864"/>
      <c r="Z22" s="862" t="s">
        <v>38</v>
      </c>
      <c r="AA22" s="862"/>
      <c r="BE22" s="117"/>
      <c r="BF22" s="117"/>
      <c r="BG22" s="117"/>
      <c r="BH22" s="117"/>
      <c r="BI22" s="117"/>
      <c r="BJ22" s="117"/>
      <c r="BK22" s="117"/>
      <c r="BL22" s="117"/>
      <c r="BM22" s="117"/>
      <c r="BN22" s="117"/>
      <c r="BO22" s="117"/>
      <c r="BP22" s="117"/>
      <c r="BQ22" s="117"/>
      <c r="BR22" s="117"/>
      <c r="BS22" s="117"/>
      <c r="BT22" s="117"/>
      <c r="BU22" s="117"/>
      <c r="BV22" s="117"/>
      <c r="BW22" s="117"/>
      <c r="BX22" s="117"/>
      <c r="BY22" s="117"/>
      <c r="BZ22" s="117"/>
      <c r="CA22" s="117"/>
      <c r="CB22" s="117"/>
      <c r="CC22" s="117"/>
      <c r="CD22" s="117"/>
      <c r="CE22" s="117"/>
      <c r="CF22" s="117"/>
      <c r="CG22" s="117"/>
      <c r="CH22" s="117"/>
      <c r="CI22" s="117"/>
      <c r="CJ22" s="117"/>
      <c r="CK22" s="117"/>
      <c r="CL22" s="117"/>
      <c r="CM22" s="117"/>
      <c r="CN22" s="117"/>
      <c r="CO22" s="117"/>
      <c r="CP22" s="117"/>
      <c r="CQ22" s="117"/>
      <c r="CR22" s="117"/>
      <c r="CS22" s="117"/>
      <c r="CT22" s="117"/>
      <c r="CU22" s="117"/>
      <c r="CV22" s="117"/>
      <c r="CW22" s="117"/>
      <c r="CX22" s="117"/>
      <c r="CY22" s="117"/>
      <c r="CZ22" s="117"/>
      <c r="DA22" s="117"/>
      <c r="DB22" s="117"/>
      <c r="DC22" s="117"/>
      <c r="DD22" s="117"/>
      <c r="DE22" s="117"/>
      <c r="DF22" s="117"/>
      <c r="DG22" s="117"/>
      <c r="DH22" s="117"/>
      <c r="DI22" s="117"/>
      <c r="DJ22" s="117"/>
      <c r="DK22" s="117"/>
      <c r="DL22" s="117"/>
      <c r="DM22" s="117"/>
      <c r="DN22" s="117"/>
      <c r="DO22" s="117"/>
      <c r="DP22" s="117"/>
      <c r="DQ22" s="117"/>
      <c r="DR22" s="117"/>
      <c r="DS22" s="117"/>
      <c r="DT22" s="117"/>
      <c r="DU22" s="117"/>
      <c r="DV22" s="117"/>
      <c r="DW22" s="117"/>
      <c r="DX22" s="117"/>
      <c r="DY22" s="117"/>
      <c r="DZ22" s="117"/>
      <c r="EA22" s="117"/>
    </row>
    <row r="23" spans="4:131" s="121" customFormat="1" ht="9.75" customHeight="1">
      <c r="D23" s="850"/>
      <c r="E23" s="850"/>
      <c r="F23" s="850"/>
      <c r="G23" s="850"/>
      <c r="H23" s="850"/>
      <c r="I23" s="850"/>
      <c r="J23" s="850"/>
      <c r="K23" s="850"/>
      <c r="L23" s="850"/>
      <c r="M23" s="864"/>
      <c r="N23" s="864"/>
      <c r="O23" s="864"/>
      <c r="P23" s="864"/>
      <c r="Q23" s="864"/>
      <c r="R23" s="864"/>
      <c r="S23" s="864"/>
      <c r="T23" s="864"/>
      <c r="U23" s="864"/>
      <c r="V23" s="864"/>
      <c r="W23" s="864"/>
      <c r="X23" s="864"/>
      <c r="Y23" s="864"/>
      <c r="Z23" s="862"/>
      <c r="AA23" s="862"/>
      <c r="BE23" s="117"/>
      <c r="BF23" s="117"/>
      <c r="BG23" s="117"/>
      <c r="BH23" s="117"/>
      <c r="BI23" s="117"/>
      <c r="BJ23" s="117"/>
      <c r="BK23" s="117"/>
      <c r="BL23" s="117"/>
      <c r="BM23" s="117"/>
      <c r="BN23" s="117"/>
      <c r="BO23" s="117"/>
      <c r="BP23" s="117"/>
      <c r="BQ23" s="117"/>
      <c r="BR23" s="117"/>
      <c r="BS23" s="117"/>
      <c r="BT23" s="117"/>
      <c r="BU23" s="117"/>
      <c r="BV23" s="117"/>
      <c r="BW23" s="117"/>
      <c r="BX23" s="117"/>
      <c r="BY23" s="117"/>
      <c r="BZ23" s="117"/>
      <c r="CA23" s="117"/>
      <c r="CB23" s="117"/>
      <c r="CC23" s="117"/>
      <c r="CD23" s="117"/>
      <c r="CE23" s="117"/>
      <c r="CF23" s="117"/>
      <c r="CG23" s="117"/>
      <c r="CH23" s="117"/>
      <c r="CI23" s="117"/>
      <c r="CJ23" s="117"/>
      <c r="CK23" s="117"/>
      <c r="CL23" s="117"/>
      <c r="CM23" s="117"/>
      <c r="CN23" s="117"/>
      <c r="CO23" s="117"/>
      <c r="CP23" s="117"/>
      <c r="CQ23" s="117"/>
      <c r="CR23" s="117"/>
      <c r="CS23" s="117"/>
      <c r="CT23" s="117"/>
      <c r="CU23" s="117"/>
      <c r="CV23" s="117"/>
      <c r="CW23" s="117"/>
      <c r="CX23" s="117"/>
      <c r="CY23" s="117"/>
      <c r="CZ23" s="117"/>
      <c r="DA23" s="117"/>
      <c r="DB23" s="117"/>
      <c r="DC23" s="117"/>
      <c r="DD23" s="117"/>
      <c r="DE23" s="117"/>
      <c r="DF23" s="117"/>
      <c r="DG23" s="117"/>
      <c r="DH23" s="117"/>
      <c r="DI23" s="117"/>
      <c r="DJ23" s="117"/>
      <c r="DK23" s="117"/>
      <c r="DL23" s="117"/>
      <c r="DM23" s="117"/>
      <c r="DN23" s="117"/>
      <c r="DO23" s="117"/>
      <c r="DP23" s="117"/>
      <c r="DQ23" s="117"/>
      <c r="DR23" s="117"/>
      <c r="DS23" s="117"/>
      <c r="DT23" s="117"/>
      <c r="DU23" s="117"/>
      <c r="DV23" s="117"/>
      <c r="DW23" s="117"/>
      <c r="DX23" s="117"/>
      <c r="DY23" s="117"/>
      <c r="DZ23" s="117"/>
      <c r="EA23" s="117"/>
    </row>
    <row r="24" s="121" customFormat="1" ht="9.75" customHeight="1">
      <c r="D24" s="124"/>
    </row>
    <row r="25" s="121" customFormat="1" ht="9.75" customHeight="1">
      <c r="D25" s="124"/>
    </row>
    <row r="26" s="121" customFormat="1" ht="9.75" customHeight="1"/>
    <row r="27" spans="46:54" s="121" customFormat="1" ht="9.75" customHeight="1">
      <c r="AT27" s="127"/>
      <c r="AU27" s="132"/>
      <c r="AV27" s="132"/>
      <c r="AW27" s="132"/>
      <c r="AX27" s="132"/>
      <c r="AY27" s="132"/>
      <c r="AZ27" s="132"/>
      <c r="BA27" s="132"/>
      <c r="BB27" s="132"/>
    </row>
    <row r="28" spans="46:55" s="121" customFormat="1" ht="9.75" customHeight="1">
      <c r="AT28" s="746" t="s">
        <v>34</v>
      </c>
      <c r="AU28" s="746"/>
      <c r="AV28" s="746"/>
      <c r="AW28" s="746"/>
      <c r="AX28" s="746"/>
      <c r="AY28" s="746"/>
      <c r="AZ28" s="746"/>
      <c r="BA28" s="746"/>
      <c r="BB28" s="746"/>
      <c r="BC28" s="746"/>
    </row>
    <row r="29" spans="12:55" s="121" customFormat="1" ht="9.75" customHeight="1">
      <c r="L29" s="849" t="s">
        <v>359</v>
      </c>
      <c r="M29" s="849"/>
      <c r="N29" s="849"/>
      <c r="O29" s="849"/>
      <c r="P29" s="849"/>
      <c r="Q29" s="849"/>
      <c r="R29" s="849"/>
      <c r="S29" s="849"/>
      <c r="T29" s="849"/>
      <c r="U29" s="846"/>
      <c r="V29" s="846"/>
      <c r="W29" s="846"/>
      <c r="X29" s="846"/>
      <c r="Y29" s="846"/>
      <c r="Z29" s="846"/>
      <c r="AA29" s="846"/>
      <c r="AB29" s="846"/>
      <c r="AC29" s="846"/>
      <c r="AD29" s="846"/>
      <c r="AE29" s="846"/>
      <c r="AF29" s="846"/>
      <c r="AG29" s="846"/>
      <c r="AH29" s="846"/>
      <c r="AI29" s="846"/>
      <c r="AJ29" s="846"/>
      <c r="AK29" s="846"/>
      <c r="AL29" s="846"/>
      <c r="AM29" s="846"/>
      <c r="AN29" s="846"/>
      <c r="AO29" s="846"/>
      <c r="AP29" s="846"/>
      <c r="AQ29" s="846"/>
      <c r="AR29" s="846"/>
      <c r="AS29" s="846"/>
      <c r="AT29" s="746"/>
      <c r="AU29" s="746"/>
      <c r="AV29" s="746"/>
      <c r="AW29" s="746"/>
      <c r="AX29" s="746"/>
      <c r="AY29" s="746"/>
      <c r="AZ29" s="746"/>
      <c r="BA29" s="746"/>
      <c r="BB29" s="746"/>
      <c r="BC29" s="746"/>
    </row>
    <row r="30" spans="12:55" s="121" customFormat="1" ht="9.75" customHeight="1">
      <c r="L30" s="849"/>
      <c r="M30" s="849"/>
      <c r="N30" s="849"/>
      <c r="O30" s="849"/>
      <c r="P30" s="849"/>
      <c r="Q30" s="849"/>
      <c r="R30" s="849"/>
      <c r="S30" s="849"/>
      <c r="T30" s="849"/>
      <c r="U30" s="846"/>
      <c r="V30" s="846"/>
      <c r="W30" s="846"/>
      <c r="X30" s="846"/>
      <c r="Y30" s="846"/>
      <c r="Z30" s="846"/>
      <c r="AA30" s="846"/>
      <c r="AB30" s="846"/>
      <c r="AC30" s="846"/>
      <c r="AD30" s="846"/>
      <c r="AE30" s="846"/>
      <c r="AF30" s="846"/>
      <c r="AG30" s="846"/>
      <c r="AH30" s="846"/>
      <c r="AI30" s="846"/>
      <c r="AJ30" s="846"/>
      <c r="AK30" s="846"/>
      <c r="AL30" s="846"/>
      <c r="AM30" s="846"/>
      <c r="AN30" s="846"/>
      <c r="AO30" s="846"/>
      <c r="AP30" s="846"/>
      <c r="AQ30" s="846"/>
      <c r="AR30" s="846"/>
      <c r="AS30" s="846"/>
      <c r="AT30" s="853"/>
      <c r="AU30" s="854"/>
      <c r="AV30" s="854"/>
      <c r="AW30" s="854"/>
      <c r="AX30" s="854"/>
      <c r="AY30" s="854"/>
      <c r="AZ30" s="854"/>
      <c r="BA30" s="854"/>
      <c r="BB30" s="854"/>
      <c r="BC30" s="855"/>
    </row>
    <row r="31" spans="6:55" s="121" customFormat="1" ht="9.75" customHeight="1">
      <c r="F31" s="124"/>
      <c r="G31" s="124"/>
      <c r="H31" s="124"/>
      <c r="L31" s="849"/>
      <c r="M31" s="849"/>
      <c r="N31" s="849"/>
      <c r="O31" s="849"/>
      <c r="P31" s="849"/>
      <c r="Q31" s="849"/>
      <c r="R31" s="849"/>
      <c r="S31" s="849"/>
      <c r="T31" s="849"/>
      <c r="U31" s="846"/>
      <c r="V31" s="846"/>
      <c r="W31" s="846"/>
      <c r="X31" s="846"/>
      <c r="Y31" s="846"/>
      <c r="Z31" s="846"/>
      <c r="AA31" s="846"/>
      <c r="AB31" s="846"/>
      <c r="AC31" s="846"/>
      <c r="AD31" s="846"/>
      <c r="AE31" s="846"/>
      <c r="AF31" s="846"/>
      <c r="AG31" s="846"/>
      <c r="AH31" s="846"/>
      <c r="AI31" s="846"/>
      <c r="AJ31" s="846"/>
      <c r="AK31" s="846"/>
      <c r="AL31" s="846"/>
      <c r="AM31" s="846"/>
      <c r="AN31" s="846"/>
      <c r="AO31" s="846"/>
      <c r="AP31" s="846"/>
      <c r="AQ31" s="846"/>
      <c r="AR31" s="846"/>
      <c r="AS31" s="846"/>
      <c r="AT31" s="856"/>
      <c r="AU31" s="857"/>
      <c r="AV31" s="857"/>
      <c r="AW31" s="857"/>
      <c r="AX31" s="857"/>
      <c r="AY31" s="857"/>
      <c r="AZ31" s="857"/>
      <c r="BA31" s="857"/>
      <c r="BB31" s="857"/>
      <c r="BC31" s="858"/>
    </row>
    <row r="32" spans="6:55" s="121" customFormat="1" ht="9.75" customHeight="1">
      <c r="F32" s="862" t="s">
        <v>54</v>
      </c>
      <c r="G32" s="862"/>
      <c r="H32" s="862"/>
      <c r="I32" s="862"/>
      <c r="J32" s="862"/>
      <c r="K32" s="862"/>
      <c r="AT32" s="856"/>
      <c r="AU32" s="857"/>
      <c r="AV32" s="857"/>
      <c r="AW32" s="857"/>
      <c r="AX32" s="857"/>
      <c r="AY32" s="857"/>
      <c r="AZ32" s="857"/>
      <c r="BA32" s="857"/>
      <c r="BB32" s="857"/>
      <c r="BC32" s="858"/>
    </row>
    <row r="33" spans="6:55" s="121" customFormat="1" ht="9.75" customHeight="1">
      <c r="F33" s="862"/>
      <c r="G33" s="862"/>
      <c r="H33" s="862"/>
      <c r="I33" s="862"/>
      <c r="J33" s="862"/>
      <c r="K33" s="862"/>
      <c r="L33" s="849" t="s">
        <v>39</v>
      </c>
      <c r="M33" s="849"/>
      <c r="N33" s="849"/>
      <c r="O33" s="849"/>
      <c r="P33" s="849"/>
      <c r="Q33" s="849"/>
      <c r="R33" s="849"/>
      <c r="S33" s="849"/>
      <c r="T33" s="849"/>
      <c r="U33" s="846"/>
      <c r="V33" s="846"/>
      <c r="W33" s="846"/>
      <c r="X33" s="846"/>
      <c r="Y33" s="846"/>
      <c r="Z33" s="846"/>
      <c r="AA33" s="846"/>
      <c r="AB33" s="846"/>
      <c r="AC33" s="846"/>
      <c r="AD33" s="846"/>
      <c r="AE33" s="846"/>
      <c r="AF33" s="846"/>
      <c r="AG33" s="846"/>
      <c r="AH33" s="846"/>
      <c r="AI33" s="846"/>
      <c r="AJ33" s="846"/>
      <c r="AK33" s="846"/>
      <c r="AL33" s="846"/>
      <c r="AM33" s="846"/>
      <c r="AN33" s="846"/>
      <c r="AO33" s="846"/>
      <c r="AP33" s="846"/>
      <c r="AQ33" s="846"/>
      <c r="AR33" s="846"/>
      <c r="AS33" s="847"/>
      <c r="AT33" s="856"/>
      <c r="AU33" s="857"/>
      <c r="AV33" s="857"/>
      <c r="AW33" s="857"/>
      <c r="AX33" s="857"/>
      <c r="AY33" s="857"/>
      <c r="AZ33" s="857"/>
      <c r="BA33" s="857"/>
      <c r="BB33" s="857"/>
      <c r="BC33" s="858"/>
    </row>
    <row r="34" spans="12:55" s="121" customFormat="1" ht="9.75" customHeight="1">
      <c r="L34" s="849"/>
      <c r="M34" s="849"/>
      <c r="N34" s="849"/>
      <c r="O34" s="849"/>
      <c r="P34" s="849"/>
      <c r="Q34" s="849"/>
      <c r="R34" s="849"/>
      <c r="S34" s="849"/>
      <c r="T34" s="849"/>
      <c r="U34" s="846"/>
      <c r="V34" s="846"/>
      <c r="W34" s="846"/>
      <c r="X34" s="846"/>
      <c r="Y34" s="846"/>
      <c r="Z34" s="846"/>
      <c r="AA34" s="846"/>
      <c r="AB34" s="846"/>
      <c r="AC34" s="846"/>
      <c r="AD34" s="846"/>
      <c r="AE34" s="846"/>
      <c r="AF34" s="846"/>
      <c r="AG34" s="846"/>
      <c r="AH34" s="846"/>
      <c r="AI34" s="846"/>
      <c r="AJ34" s="846"/>
      <c r="AK34" s="846"/>
      <c r="AL34" s="846"/>
      <c r="AM34" s="846"/>
      <c r="AN34" s="846"/>
      <c r="AO34" s="846"/>
      <c r="AP34" s="846"/>
      <c r="AQ34" s="846"/>
      <c r="AR34" s="846"/>
      <c r="AS34" s="847"/>
      <c r="AT34" s="856"/>
      <c r="AU34" s="857"/>
      <c r="AV34" s="857"/>
      <c r="AW34" s="857"/>
      <c r="AX34" s="857"/>
      <c r="AY34" s="857"/>
      <c r="AZ34" s="857"/>
      <c r="BA34" s="857"/>
      <c r="BB34" s="857"/>
      <c r="BC34" s="858"/>
    </row>
    <row r="35" spans="6:55" s="121" customFormat="1" ht="9.75" customHeight="1">
      <c r="F35" s="862" t="s">
        <v>41</v>
      </c>
      <c r="G35" s="862"/>
      <c r="H35" s="862"/>
      <c r="I35" s="862"/>
      <c r="J35" s="862"/>
      <c r="K35" s="862"/>
      <c r="L35" s="849"/>
      <c r="M35" s="849"/>
      <c r="N35" s="849"/>
      <c r="O35" s="849"/>
      <c r="P35" s="849"/>
      <c r="Q35" s="849"/>
      <c r="R35" s="849"/>
      <c r="S35" s="849"/>
      <c r="T35" s="849"/>
      <c r="U35" s="846"/>
      <c r="V35" s="846"/>
      <c r="W35" s="846"/>
      <c r="X35" s="846"/>
      <c r="Y35" s="846"/>
      <c r="Z35" s="846"/>
      <c r="AA35" s="846"/>
      <c r="AB35" s="846"/>
      <c r="AC35" s="846"/>
      <c r="AD35" s="846"/>
      <c r="AE35" s="846"/>
      <c r="AF35" s="846"/>
      <c r="AG35" s="846"/>
      <c r="AH35" s="846"/>
      <c r="AI35" s="846"/>
      <c r="AJ35" s="846"/>
      <c r="AK35" s="846"/>
      <c r="AL35" s="846"/>
      <c r="AM35" s="846"/>
      <c r="AN35" s="846"/>
      <c r="AO35" s="846"/>
      <c r="AP35" s="846"/>
      <c r="AQ35" s="846"/>
      <c r="AR35" s="846"/>
      <c r="AS35" s="847"/>
      <c r="AT35" s="856"/>
      <c r="AU35" s="857"/>
      <c r="AV35" s="857"/>
      <c r="AW35" s="857"/>
      <c r="AX35" s="857"/>
      <c r="AY35" s="857"/>
      <c r="AZ35" s="857"/>
      <c r="BA35" s="857"/>
      <c r="BB35" s="857"/>
      <c r="BC35" s="858"/>
    </row>
    <row r="36" spans="6:55" s="121" customFormat="1" ht="9.75" customHeight="1">
      <c r="F36" s="862"/>
      <c r="G36" s="862"/>
      <c r="H36" s="862"/>
      <c r="I36" s="862"/>
      <c r="J36" s="862"/>
      <c r="K36" s="862"/>
      <c r="L36" s="124"/>
      <c r="M36" s="124"/>
      <c r="N36" s="124"/>
      <c r="O36" s="124"/>
      <c r="P36" s="124"/>
      <c r="Q36" s="124"/>
      <c r="R36" s="124"/>
      <c r="S36" s="124"/>
      <c r="T36" s="124"/>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T36" s="856"/>
      <c r="AU36" s="857"/>
      <c r="AV36" s="857"/>
      <c r="AW36" s="857"/>
      <c r="AX36" s="857"/>
      <c r="AY36" s="857"/>
      <c r="AZ36" s="857"/>
      <c r="BA36" s="857"/>
      <c r="BB36" s="857"/>
      <c r="BC36" s="858"/>
    </row>
    <row r="37" spans="6:55" s="121" customFormat="1" ht="9.75" customHeight="1">
      <c r="F37" s="124"/>
      <c r="G37" s="124"/>
      <c r="H37" s="124"/>
      <c r="L37" s="849" t="s">
        <v>40</v>
      </c>
      <c r="M37" s="849"/>
      <c r="N37" s="849"/>
      <c r="O37" s="849"/>
      <c r="P37" s="849"/>
      <c r="Q37" s="849"/>
      <c r="R37" s="849"/>
      <c r="S37" s="849"/>
      <c r="T37" s="849"/>
      <c r="U37" s="846"/>
      <c r="V37" s="846"/>
      <c r="W37" s="846"/>
      <c r="X37" s="846"/>
      <c r="Y37" s="846"/>
      <c r="Z37" s="846"/>
      <c r="AA37" s="846"/>
      <c r="AB37" s="846"/>
      <c r="AC37" s="846"/>
      <c r="AD37" s="846"/>
      <c r="AE37" s="846"/>
      <c r="AF37" s="846"/>
      <c r="AG37" s="846"/>
      <c r="AH37" s="846"/>
      <c r="AI37" s="846"/>
      <c r="AJ37" s="846"/>
      <c r="AK37" s="846"/>
      <c r="AL37" s="846"/>
      <c r="AM37" s="846"/>
      <c r="AN37" s="846"/>
      <c r="AO37" s="846"/>
      <c r="AP37" s="846"/>
      <c r="AQ37" s="846"/>
      <c r="AR37" s="846"/>
      <c r="AS37" s="847"/>
      <c r="AT37" s="856"/>
      <c r="AU37" s="857"/>
      <c r="AV37" s="857"/>
      <c r="AW37" s="857"/>
      <c r="AX37" s="857"/>
      <c r="AY37" s="857"/>
      <c r="AZ37" s="857"/>
      <c r="BA37" s="857"/>
      <c r="BB37" s="857"/>
      <c r="BC37" s="858"/>
    </row>
    <row r="38" spans="6:55" s="121" customFormat="1" ht="9.75" customHeight="1">
      <c r="F38" s="124"/>
      <c r="G38" s="124"/>
      <c r="H38" s="124"/>
      <c r="L38" s="849"/>
      <c r="M38" s="849"/>
      <c r="N38" s="849"/>
      <c r="O38" s="849"/>
      <c r="P38" s="849"/>
      <c r="Q38" s="849"/>
      <c r="R38" s="849"/>
      <c r="S38" s="849"/>
      <c r="T38" s="849"/>
      <c r="U38" s="846"/>
      <c r="V38" s="846"/>
      <c r="W38" s="846"/>
      <c r="X38" s="846"/>
      <c r="Y38" s="846"/>
      <c r="Z38" s="846"/>
      <c r="AA38" s="846"/>
      <c r="AB38" s="846"/>
      <c r="AC38" s="846"/>
      <c r="AD38" s="846"/>
      <c r="AE38" s="846"/>
      <c r="AF38" s="846"/>
      <c r="AG38" s="846"/>
      <c r="AH38" s="846"/>
      <c r="AI38" s="846"/>
      <c r="AJ38" s="846"/>
      <c r="AK38" s="846"/>
      <c r="AL38" s="846"/>
      <c r="AM38" s="846"/>
      <c r="AN38" s="846"/>
      <c r="AO38" s="846"/>
      <c r="AP38" s="846"/>
      <c r="AQ38" s="846"/>
      <c r="AR38" s="846"/>
      <c r="AS38" s="847"/>
      <c r="AT38" s="856"/>
      <c r="AU38" s="857"/>
      <c r="AV38" s="857"/>
      <c r="AW38" s="857"/>
      <c r="AX38" s="857"/>
      <c r="AY38" s="857"/>
      <c r="AZ38" s="857"/>
      <c r="BA38" s="857"/>
      <c r="BB38" s="857"/>
      <c r="BC38" s="858"/>
    </row>
    <row r="39" spans="9:55" s="121" customFormat="1" ht="9.75" customHeight="1">
      <c r="I39" s="124"/>
      <c r="J39" s="124"/>
      <c r="K39" s="124"/>
      <c r="L39" s="849"/>
      <c r="M39" s="849"/>
      <c r="N39" s="849"/>
      <c r="O39" s="849"/>
      <c r="P39" s="849"/>
      <c r="Q39" s="849"/>
      <c r="R39" s="849"/>
      <c r="S39" s="849"/>
      <c r="T39" s="849"/>
      <c r="U39" s="846"/>
      <c r="V39" s="846"/>
      <c r="W39" s="846"/>
      <c r="X39" s="846"/>
      <c r="Y39" s="846"/>
      <c r="Z39" s="846"/>
      <c r="AA39" s="846"/>
      <c r="AB39" s="846"/>
      <c r="AC39" s="846"/>
      <c r="AD39" s="846"/>
      <c r="AE39" s="846"/>
      <c r="AF39" s="846"/>
      <c r="AG39" s="846"/>
      <c r="AH39" s="846"/>
      <c r="AI39" s="846"/>
      <c r="AJ39" s="846"/>
      <c r="AK39" s="846"/>
      <c r="AL39" s="846"/>
      <c r="AM39" s="846"/>
      <c r="AN39" s="846"/>
      <c r="AO39" s="846"/>
      <c r="AP39" s="846"/>
      <c r="AQ39" s="846"/>
      <c r="AR39" s="846"/>
      <c r="AS39" s="847"/>
      <c r="AT39" s="859"/>
      <c r="AU39" s="860"/>
      <c r="AV39" s="860"/>
      <c r="AW39" s="860"/>
      <c r="AX39" s="860"/>
      <c r="AY39" s="860"/>
      <c r="AZ39" s="860"/>
      <c r="BA39" s="860"/>
      <c r="BB39" s="860"/>
      <c r="BC39" s="861"/>
    </row>
    <row r="40" s="121" customFormat="1" ht="9.75" customHeight="1"/>
    <row r="41" s="121" customFormat="1" ht="9.75" customHeight="1"/>
    <row r="42" s="121" customFormat="1" ht="9.75" customHeight="1"/>
    <row r="43" spans="54:64" s="121" customFormat="1" ht="9.75" customHeight="1">
      <c r="BB43" s="124"/>
      <c r="BC43" s="124"/>
      <c r="BD43" s="124"/>
      <c r="BE43" s="124"/>
      <c r="BF43" s="124"/>
      <c r="BG43" s="124"/>
      <c r="BH43" s="124"/>
      <c r="BI43" s="124"/>
      <c r="BJ43" s="124"/>
      <c r="BK43" s="124"/>
      <c r="BL43" s="124"/>
    </row>
    <row r="44" spans="6:64" s="121" customFormat="1" ht="9.75" customHeight="1">
      <c r="F44" s="848" t="s">
        <v>411</v>
      </c>
      <c r="G44" s="848"/>
      <c r="H44" s="848"/>
      <c r="I44" s="848"/>
      <c r="J44" s="848"/>
      <c r="K44" s="848"/>
      <c r="L44" s="848"/>
      <c r="M44" s="848"/>
      <c r="N44" s="848"/>
      <c r="O44" s="848"/>
      <c r="P44" s="848"/>
      <c r="Q44" s="848"/>
      <c r="R44" s="848"/>
      <c r="S44" s="848"/>
      <c r="T44" s="848"/>
      <c r="U44" s="848"/>
      <c r="V44" s="848"/>
      <c r="W44" s="848"/>
      <c r="X44" s="848"/>
      <c r="Y44" s="848"/>
      <c r="Z44" s="848"/>
      <c r="AA44" s="848"/>
      <c r="AB44" s="848"/>
      <c r="AC44" s="848"/>
      <c r="AD44" s="848"/>
      <c r="AE44" s="848"/>
      <c r="AF44" s="848"/>
      <c r="AG44" s="848"/>
      <c r="AH44" s="848"/>
      <c r="AI44" s="848"/>
      <c r="AJ44" s="848"/>
      <c r="AK44" s="848"/>
      <c r="AL44" s="848"/>
      <c r="AM44" s="848"/>
      <c r="AN44" s="848"/>
      <c r="AO44" s="848"/>
      <c r="AP44" s="848"/>
      <c r="AQ44" s="848"/>
      <c r="AR44" s="848"/>
      <c r="AS44" s="848"/>
      <c r="AT44" s="848"/>
      <c r="AU44" s="848"/>
      <c r="AV44" s="848"/>
      <c r="AW44" s="848"/>
      <c r="AX44" s="848"/>
      <c r="AY44" s="848"/>
      <c r="AZ44" s="848"/>
      <c r="BA44" s="151"/>
      <c r="BB44" s="124"/>
      <c r="BC44" s="124"/>
      <c r="BD44" s="124"/>
      <c r="BE44" s="124"/>
      <c r="BF44" s="124"/>
      <c r="BG44" s="124"/>
      <c r="BH44" s="124"/>
      <c r="BI44" s="124"/>
      <c r="BJ44" s="124"/>
      <c r="BK44" s="124"/>
      <c r="BL44" s="124"/>
    </row>
    <row r="45" spans="6:64" s="121" customFormat="1" ht="9.75" customHeight="1">
      <c r="F45" s="848"/>
      <c r="G45" s="848"/>
      <c r="H45" s="848"/>
      <c r="I45" s="848"/>
      <c r="J45" s="848"/>
      <c r="K45" s="848"/>
      <c r="L45" s="848"/>
      <c r="M45" s="848"/>
      <c r="N45" s="848"/>
      <c r="O45" s="848"/>
      <c r="P45" s="848"/>
      <c r="Q45" s="848"/>
      <c r="R45" s="848"/>
      <c r="S45" s="848"/>
      <c r="T45" s="848"/>
      <c r="U45" s="848"/>
      <c r="V45" s="848"/>
      <c r="W45" s="848"/>
      <c r="X45" s="848"/>
      <c r="Y45" s="848"/>
      <c r="Z45" s="848"/>
      <c r="AA45" s="848"/>
      <c r="AB45" s="848"/>
      <c r="AC45" s="848"/>
      <c r="AD45" s="848"/>
      <c r="AE45" s="848"/>
      <c r="AF45" s="848"/>
      <c r="AG45" s="848"/>
      <c r="AH45" s="848"/>
      <c r="AI45" s="848"/>
      <c r="AJ45" s="848"/>
      <c r="AK45" s="848"/>
      <c r="AL45" s="848"/>
      <c r="AM45" s="848"/>
      <c r="AN45" s="848"/>
      <c r="AO45" s="848"/>
      <c r="AP45" s="848"/>
      <c r="AQ45" s="848"/>
      <c r="AR45" s="848"/>
      <c r="AS45" s="848"/>
      <c r="AT45" s="848"/>
      <c r="AU45" s="848"/>
      <c r="AV45" s="848"/>
      <c r="AW45" s="848"/>
      <c r="AX45" s="848"/>
      <c r="AY45" s="848"/>
      <c r="AZ45" s="848"/>
      <c r="BA45" s="151"/>
      <c r="BB45" s="124"/>
      <c r="BC45" s="124"/>
      <c r="BD45" s="124"/>
      <c r="BE45" s="124"/>
      <c r="BF45" s="124"/>
      <c r="BG45" s="124"/>
      <c r="BH45" s="124"/>
      <c r="BI45" s="124"/>
      <c r="BJ45" s="124"/>
      <c r="BK45" s="124"/>
      <c r="BL45" s="124"/>
    </row>
    <row r="46" spans="4:64" s="121" customFormat="1" ht="9.75" customHeight="1">
      <c r="D46" s="124"/>
      <c r="E46" s="124"/>
      <c r="F46" s="848"/>
      <c r="G46" s="848"/>
      <c r="H46" s="848"/>
      <c r="I46" s="848"/>
      <c r="J46" s="848"/>
      <c r="K46" s="848"/>
      <c r="L46" s="848"/>
      <c r="M46" s="848"/>
      <c r="N46" s="848"/>
      <c r="O46" s="848"/>
      <c r="P46" s="848"/>
      <c r="Q46" s="848"/>
      <c r="R46" s="848"/>
      <c r="S46" s="848"/>
      <c r="T46" s="848"/>
      <c r="U46" s="848"/>
      <c r="V46" s="848"/>
      <c r="W46" s="848"/>
      <c r="X46" s="848"/>
      <c r="Y46" s="848"/>
      <c r="Z46" s="848"/>
      <c r="AA46" s="848"/>
      <c r="AB46" s="848"/>
      <c r="AC46" s="848"/>
      <c r="AD46" s="848"/>
      <c r="AE46" s="848"/>
      <c r="AF46" s="848"/>
      <c r="AG46" s="848"/>
      <c r="AH46" s="848"/>
      <c r="AI46" s="848"/>
      <c r="AJ46" s="848"/>
      <c r="AK46" s="848"/>
      <c r="AL46" s="848"/>
      <c r="AM46" s="848"/>
      <c r="AN46" s="848"/>
      <c r="AO46" s="848"/>
      <c r="AP46" s="848"/>
      <c r="AQ46" s="848"/>
      <c r="AR46" s="848"/>
      <c r="AS46" s="848"/>
      <c r="AT46" s="848"/>
      <c r="AU46" s="848"/>
      <c r="AV46" s="848"/>
      <c r="AW46" s="848"/>
      <c r="AX46" s="848"/>
      <c r="AY46" s="848"/>
      <c r="AZ46" s="848"/>
      <c r="BA46" s="151"/>
      <c r="BB46" s="124"/>
      <c r="BC46" s="124"/>
      <c r="BD46" s="124"/>
      <c r="BE46" s="124"/>
      <c r="BF46" s="124"/>
      <c r="BG46" s="124"/>
      <c r="BH46" s="124"/>
      <c r="BI46" s="124"/>
      <c r="BJ46" s="124"/>
      <c r="BK46" s="124"/>
      <c r="BL46" s="124"/>
    </row>
    <row r="47" spans="4:64" s="121" customFormat="1" ht="9.75" customHeight="1">
      <c r="D47" s="124"/>
      <c r="E47" s="124"/>
      <c r="F47" s="848"/>
      <c r="G47" s="848"/>
      <c r="H47" s="848"/>
      <c r="I47" s="848"/>
      <c r="J47" s="848"/>
      <c r="K47" s="848"/>
      <c r="L47" s="848"/>
      <c r="M47" s="848"/>
      <c r="N47" s="848"/>
      <c r="O47" s="848"/>
      <c r="P47" s="848"/>
      <c r="Q47" s="848"/>
      <c r="R47" s="848"/>
      <c r="S47" s="848"/>
      <c r="T47" s="848"/>
      <c r="U47" s="848"/>
      <c r="V47" s="848"/>
      <c r="W47" s="848"/>
      <c r="X47" s="848"/>
      <c r="Y47" s="848"/>
      <c r="Z47" s="848"/>
      <c r="AA47" s="848"/>
      <c r="AB47" s="848"/>
      <c r="AC47" s="848"/>
      <c r="AD47" s="848"/>
      <c r="AE47" s="848"/>
      <c r="AF47" s="848"/>
      <c r="AG47" s="848"/>
      <c r="AH47" s="848"/>
      <c r="AI47" s="848"/>
      <c r="AJ47" s="848"/>
      <c r="AK47" s="848"/>
      <c r="AL47" s="848"/>
      <c r="AM47" s="848"/>
      <c r="AN47" s="848"/>
      <c r="AO47" s="848"/>
      <c r="AP47" s="848"/>
      <c r="AQ47" s="848"/>
      <c r="AR47" s="848"/>
      <c r="AS47" s="848"/>
      <c r="AT47" s="848"/>
      <c r="AU47" s="848"/>
      <c r="AV47" s="848"/>
      <c r="AW47" s="848"/>
      <c r="AX47" s="848"/>
      <c r="AY47" s="848"/>
      <c r="AZ47" s="848"/>
      <c r="BA47" s="151"/>
      <c r="BB47" s="124"/>
      <c r="BC47" s="124"/>
      <c r="BD47" s="124"/>
      <c r="BE47" s="124"/>
      <c r="BF47" s="124"/>
      <c r="BG47" s="124"/>
      <c r="BH47" s="124"/>
      <c r="BI47" s="124"/>
      <c r="BJ47" s="124"/>
      <c r="BK47" s="124"/>
      <c r="BL47" s="124"/>
    </row>
    <row r="48" spans="4:64" s="121" customFormat="1" ht="9.75" customHeight="1">
      <c r="D48" s="124"/>
      <c r="E48" s="124"/>
      <c r="F48" s="124"/>
      <c r="G48" s="124"/>
      <c r="H48" s="124"/>
      <c r="BB48" s="124"/>
      <c r="BC48" s="124"/>
      <c r="BD48" s="124"/>
      <c r="BE48" s="124"/>
      <c r="BF48" s="124"/>
      <c r="BG48" s="124"/>
      <c r="BH48" s="124"/>
      <c r="BI48" s="124"/>
      <c r="BJ48" s="124"/>
      <c r="BK48" s="124"/>
      <c r="BL48" s="124"/>
    </row>
    <row r="49" spans="2:67" s="121" customFormat="1" ht="9.75" customHeight="1">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24"/>
      <c r="BB49" s="124"/>
      <c r="BC49" s="124"/>
      <c r="BD49" s="124"/>
      <c r="BE49" s="124"/>
      <c r="BF49" s="124"/>
      <c r="BG49" s="124"/>
      <c r="BH49" s="124"/>
      <c r="BI49" s="124"/>
      <c r="BJ49" s="124"/>
      <c r="BK49" s="124"/>
      <c r="BL49" s="124"/>
      <c r="BM49" s="124"/>
      <c r="BN49" s="124"/>
      <c r="BO49" s="124"/>
    </row>
    <row r="50" spans="25:30" s="121" customFormat="1" ht="9.75" customHeight="1">
      <c r="Y50" s="124"/>
      <c r="AB50" s="862" t="s">
        <v>42</v>
      </c>
      <c r="AC50" s="862"/>
      <c r="AD50" s="862"/>
    </row>
    <row r="51" spans="24:30" s="121" customFormat="1" ht="9.75" customHeight="1">
      <c r="X51" s="124"/>
      <c r="Y51" s="124"/>
      <c r="AB51" s="862"/>
      <c r="AC51" s="862"/>
      <c r="AD51" s="862"/>
    </row>
    <row r="52" spans="24:25" s="121" customFormat="1" ht="9.75" customHeight="1">
      <c r="X52" s="125"/>
      <c r="Y52" s="125"/>
    </row>
    <row r="53" spans="31:32" s="121" customFormat="1" ht="9.75" customHeight="1">
      <c r="AE53" s="125"/>
      <c r="AF53" s="125"/>
    </row>
    <row r="54" spans="6:59" s="121" customFormat="1" ht="9.75" customHeight="1">
      <c r="F54" s="862">
        <v>1</v>
      </c>
      <c r="G54" s="862"/>
      <c r="H54" s="124"/>
      <c r="I54" s="849" t="s">
        <v>867</v>
      </c>
      <c r="J54" s="849"/>
      <c r="K54" s="849"/>
      <c r="L54" s="849"/>
      <c r="M54" s="849"/>
      <c r="N54" s="849"/>
      <c r="O54" s="849"/>
      <c r="P54" s="849"/>
      <c r="Q54" s="849"/>
      <c r="R54" s="849"/>
      <c r="S54" s="849"/>
      <c r="T54" s="849"/>
      <c r="U54" s="849"/>
      <c r="V54" s="849"/>
      <c r="W54" s="849"/>
      <c r="X54" s="849"/>
      <c r="Y54" s="849"/>
      <c r="Z54" s="849"/>
      <c r="AA54" s="849"/>
      <c r="AB54" s="849"/>
      <c r="AC54" s="849"/>
      <c r="AD54" s="849"/>
      <c r="AE54" s="849"/>
      <c r="AF54" s="849"/>
      <c r="AG54" s="849"/>
      <c r="AH54" s="849"/>
      <c r="AI54" s="849"/>
      <c r="AJ54" s="849"/>
      <c r="AK54" s="849"/>
      <c r="AL54" s="849"/>
      <c r="AM54" s="849"/>
      <c r="AN54" s="849"/>
      <c r="AO54" s="849"/>
      <c r="AP54" s="849"/>
      <c r="AQ54" s="849"/>
      <c r="AR54" s="849"/>
      <c r="AS54" s="849"/>
      <c r="AT54" s="849"/>
      <c r="AU54" s="849"/>
      <c r="AV54" s="849"/>
      <c r="AW54" s="849"/>
      <c r="AX54" s="849"/>
      <c r="AY54" s="849"/>
      <c r="AZ54" s="849"/>
      <c r="BA54" s="124"/>
      <c r="BB54" s="124"/>
      <c r="BC54" s="124"/>
      <c r="BD54" s="124"/>
      <c r="BE54" s="124"/>
      <c r="BF54" s="124"/>
      <c r="BG54" s="124"/>
    </row>
    <row r="55" spans="6:59" s="121" customFormat="1" ht="9.75" customHeight="1">
      <c r="F55" s="862"/>
      <c r="G55" s="862"/>
      <c r="H55" s="124"/>
      <c r="I55" s="849"/>
      <c r="J55" s="849"/>
      <c r="K55" s="849"/>
      <c r="L55" s="849"/>
      <c r="M55" s="849"/>
      <c r="N55" s="849"/>
      <c r="O55" s="849"/>
      <c r="P55" s="849"/>
      <c r="Q55" s="849"/>
      <c r="R55" s="849"/>
      <c r="S55" s="849"/>
      <c r="T55" s="849"/>
      <c r="U55" s="849"/>
      <c r="V55" s="849"/>
      <c r="W55" s="849"/>
      <c r="X55" s="849"/>
      <c r="Y55" s="849"/>
      <c r="Z55" s="849"/>
      <c r="AA55" s="849"/>
      <c r="AB55" s="849"/>
      <c r="AC55" s="849"/>
      <c r="AD55" s="849"/>
      <c r="AE55" s="849"/>
      <c r="AF55" s="849"/>
      <c r="AG55" s="849"/>
      <c r="AH55" s="849"/>
      <c r="AI55" s="849"/>
      <c r="AJ55" s="849"/>
      <c r="AK55" s="849"/>
      <c r="AL55" s="849"/>
      <c r="AM55" s="849"/>
      <c r="AN55" s="849"/>
      <c r="AO55" s="849"/>
      <c r="AP55" s="849"/>
      <c r="AQ55" s="849"/>
      <c r="AR55" s="849"/>
      <c r="AS55" s="849"/>
      <c r="AT55" s="849"/>
      <c r="AU55" s="849"/>
      <c r="AV55" s="849"/>
      <c r="AW55" s="849"/>
      <c r="AX55" s="849"/>
      <c r="AY55" s="849"/>
      <c r="AZ55" s="849"/>
      <c r="BA55" s="124"/>
      <c r="BB55" s="124"/>
      <c r="BC55" s="124"/>
      <c r="BD55" s="124"/>
      <c r="BE55" s="124"/>
      <c r="BF55" s="124"/>
      <c r="BG55" s="124"/>
    </row>
    <row r="56" spans="6:59" s="121" customFormat="1" ht="9.75" customHeight="1">
      <c r="F56" s="125"/>
      <c r="G56" s="125"/>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24"/>
      <c r="AX56" s="124"/>
      <c r="AY56" s="124"/>
      <c r="AZ56" s="124"/>
      <c r="BA56" s="124"/>
      <c r="BB56" s="124"/>
      <c r="BC56" s="124"/>
      <c r="BD56" s="124"/>
      <c r="BE56" s="124"/>
      <c r="BF56" s="124"/>
      <c r="BG56" s="124"/>
    </row>
    <row r="57" spans="6:59" s="121" customFormat="1" ht="9.75" customHeight="1">
      <c r="F57" s="862">
        <v>2</v>
      </c>
      <c r="G57" s="862"/>
      <c r="H57" s="124"/>
      <c r="I57" s="849" t="s">
        <v>868</v>
      </c>
      <c r="J57" s="849"/>
      <c r="K57" s="849"/>
      <c r="L57" s="849"/>
      <c r="M57" s="849"/>
      <c r="N57" s="849"/>
      <c r="O57" s="849"/>
      <c r="P57" s="849"/>
      <c r="Q57" s="849"/>
      <c r="R57" s="849"/>
      <c r="S57" s="849"/>
      <c r="T57" s="849"/>
      <c r="U57" s="849"/>
      <c r="V57" s="849"/>
      <c r="W57" s="849"/>
      <c r="X57" s="849"/>
      <c r="Y57" s="849"/>
      <c r="Z57" s="849"/>
      <c r="AA57" s="849"/>
      <c r="AB57" s="849"/>
      <c r="AC57" s="849"/>
      <c r="AD57" s="849"/>
      <c r="AE57" s="849"/>
      <c r="AF57" s="849"/>
      <c r="AG57" s="849"/>
      <c r="AH57" s="849"/>
      <c r="AI57" s="849"/>
      <c r="AJ57" s="849"/>
      <c r="AK57" s="849"/>
      <c r="AL57" s="849"/>
      <c r="AM57" s="849"/>
      <c r="AN57" s="849"/>
      <c r="AO57" s="849"/>
      <c r="AP57" s="849"/>
      <c r="AQ57" s="849"/>
      <c r="AR57" s="849"/>
      <c r="AS57" s="849"/>
      <c r="AT57" s="849"/>
      <c r="AU57" s="849"/>
      <c r="AV57" s="849"/>
      <c r="AW57" s="849"/>
      <c r="AX57" s="849"/>
      <c r="AY57" s="849"/>
      <c r="AZ57" s="849"/>
      <c r="BA57" s="124"/>
      <c r="BB57" s="124"/>
      <c r="BC57" s="124"/>
      <c r="BD57" s="124"/>
      <c r="BE57" s="124"/>
      <c r="BF57" s="124"/>
      <c r="BG57" s="124"/>
    </row>
    <row r="58" spans="6:59" s="121" customFormat="1" ht="9.75" customHeight="1">
      <c r="F58" s="862"/>
      <c r="G58" s="862"/>
      <c r="H58" s="124"/>
      <c r="I58" s="849"/>
      <c r="J58" s="849"/>
      <c r="K58" s="849"/>
      <c r="L58" s="849"/>
      <c r="M58" s="849"/>
      <c r="N58" s="849"/>
      <c r="O58" s="849"/>
      <c r="P58" s="849"/>
      <c r="Q58" s="849"/>
      <c r="R58" s="849"/>
      <c r="S58" s="849"/>
      <c r="T58" s="849"/>
      <c r="U58" s="849"/>
      <c r="V58" s="849"/>
      <c r="W58" s="849"/>
      <c r="X58" s="849"/>
      <c r="Y58" s="849"/>
      <c r="Z58" s="849"/>
      <c r="AA58" s="849"/>
      <c r="AB58" s="849"/>
      <c r="AC58" s="849"/>
      <c r="AD58" s="849"/>
      <c r="AE58" s="849"/>
      <c r="AF58" s="849"/>
      <c r="AG58" s="849"/>
      <c r="AH58" s="849"/>
      <c r="AI58" s="849"/>
      <c r="AJ58" s="849"/>
      <c r="AK58" s="849"/>
      <c r="AL58" s="849"/>
      <c r="AM58" s="849"/>
      <c r="AN58" s="849"/>
      <c r="AO58" s="849"/>
      <c r="AP58" s="849"/>
      <c r="AQ58" s="849"/>
      <c r="AR58" s="849"/>
      <c r="AS58" s="849"/>
      <c r="AT58" s="849"/>
      <c r="AU58" s="849"/>
      <c r="AV58" s="849"/>
      <c r="AW58" s="849"/>
      <c r="AX58" s="849"/>
      <c r="AY58" s="849"/>
      <c r="AZ58" s="849"/>
      <c r="BA58" s="124"/>
      <c r="BB58" s="124"/>
      <c r="BC58" s="124"/>
      <c r="BD58" s="124"/>
      <c r="BE58" s="124"/>
      <c r="BF58" s="124"/>
      <c r="BG58" s="124"/>
    </row>
    <row r="59" spans="6:59" s="121" customFormat="1" ht="9.75" customHeight="1">
      <c r="F59" s="125"/>
      <c r="G59" s="125"/>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c r="AV59" s="124"/>
      <c r="AW59" s="124"/>
      <c r="AX59" s="124"/>
      <c r="AY59" s="124"/>
      <c r="AZ59" s="124"/>
      <c r="BA59" s="124"/>
      <c r="BB59" s="124"/>
      <c r="BC59" s="124"/>
      <c r="BD59" s="124"/>
      <c r="BE59" s="124"/>
      <c r="BF59" s="124"/>
      <c r="BG59" s="124"/>
    </row>
    <row r="60" spans="6:59" s="121" customFormat="1" ht="9.75" customHeight="1">
      <c r="F60" s="862">
        <v>3</v>
      </c>
      <c r="G60" s="862"/>
      <c r="H60" s="124"/>
      <c r="I60" s="848" t="s">
        <v>876</v>
      </c>
      <c r="J60" s="848"/>
      <c r="K60" s="848"/>
      <c r="L60" s="848"/>
      <c r="M60" s="848"/>
      <c r="N60" s="848"/>
      <c r="O60" s="848"/>
      <c r="P60" s="848"/>
      <c r="Q60" s="848"/>
      <c r="R60" s="848"/>
      <c r="S60" s="848"/>
      <c r="T60" s="848"/>
      <c r="U60" s="848"/>
      <c r="V60" s="848"/>
      <c r="W60" s="848"/>
      <c r="X60" s="848"/>
      <c r="Y60" s="848"/>
      <c r="Z60" s="848"/>
      <c r="AA60" s="848"/>
      <c r="AB60" s="848"/>
      <c r="AC60" s="848"/>
      <c r="AD60" s="848"/>
      <c r="AE60" s="848"/>
      <c r="AF60" s="848"/>
      <c r="AG60" s="848"/>
      <c r="AH60" s="848"/>
      <c r="AI60" s="848"/>
      <c r="AJ60" s="848"/>
      <c r="AK60" s="848"/>
      <c r="AL60" s="848"/>
      <c r="AM60" s="848"/>
      <c r="AN60" s="848"/>
      <c r="AO60" s="848"/>
      <c r="AP60" s="848"/>
      <c r="AQ60" s="848"/>
      <c r="AR60" s="848"/>
      <c r="AS60" s="848"/>
      <c r="AT60" s="848"/>
      <c r="AU60" s="848"/>
      <c r="AV60" s="848"/>
      <c r="AW60" s="848"/>
      <c r="AX60" s="848"/>
      <c r="AY60" s="848"/>
      <c r="AZ60" s="848"/>
      <c r="BA60" s="124"/>
      <c r="BB60" s="124"/>
      <c r="BC60" s="124"/>
      <c r="BD60" s="124"/>
      <c r="BE60" s="124"/>
      <c r="BF60" s="124"/>
      <c r="BG60" s="124"/>
    </row>
    <row r="61" spans="6:59" s="121" customFormat="1" ht="9.75" customHeight="1">
      <c r="F61" s="862"/>
      <c r="G61" s="862"/>
      <c r="H61" s="124"/>
      <c r="I61" s="848"/>
      <c r="J61" s="848"/>
      <c r="K61" s="848"/>
      <c r="L61" s="848"/>
      <c r="M61" s="848"/>
      <c r="N61" s="848"/>
      <c r="O61" s="848"/>
      <c r="P61" s="848"/>
      <c r="Q61" s="848"/>
      <c r="R61" s="848"/>
      <c r="S61" s="848"/>
      <c r="T61" s="848"/>
      <c r="U61" s="848"/>
      <c r="V61" s="848"/>
      <c r="W61" s="848"/>
      <c r="X61" s="848"/>
      <c r="Y61" s="848"/>
      <c r="Z61" s="848"/>
      <c r="AA61" s="848"/>
      <c r="AB61" s="848"/>
      <c r="AC61" s="848"/>
      <c r="AD61" s="848"/>
      <c r="AE61" s="848"/>
      <c r="AF61" s="848"/>
      <c r="AG61" s="848"/>
      <c r="AH61" s="848"/>
      <c r="AI61" s="848"/>
      <c r="AJ61" s="848"/>
      <c r="AK61" s="848"/>
      <c r="AL61" s="848"/>
      <c r="AM61" s="848"/>
      <c r="AN61" s="848"/>
      <c r="AO61" s="848"/>
      <c r="AP61" s="848"/>
      <c r="AQ61" s="848"/>
      <c r="AR61" s="848"/>
      <c r="AS61" s="848"/>
      <c r="AT61" s="848"/>
      <c r="AU61" s="848"/>
      <c r="AV61" s="848"/>
      <c r="AW61" s="848"/>
      <c r="AX61" s="848"/>
      <c r="AY61" s="848"/>
      <c r="AZ61" s="848"/>
      <c r="BA61" s="124"/>
      <c r="BB61" s="124"/>
      <c r="BC61" s="124"/>
      <c r="BD61" s="124"/>
      <c r="BE61" s="124"/>
      <c r="BF61" s="124"/>
      <c r="BG61" s="124"/>
    </row>
    <row r="62" spans="6:59" s="121" customFormat="1" ht="9.75" customHeight="1">
      <c r="F62" s="125"/>
      <c r="G62" s="125"/>
      <c r="H62" s="124"/>
      <c r="I62" s="848"/>
      <c r="J62" s="848"/>
      <c r="K62" s="848"/>
      <c r="L62" s="848"/>
      <c r="M62" s="848"/>
      <c r="N62" s="848"/>
      <c r="O62" s="848"/>
      <c r="P62" s="848"/>
      <c r="Q62" s="848"/>
      <c r="R62" s="848"/>
      <c r="S62" s="848"/>
      <c r="T62" s="848"/>
      <c r="U62" s="848"/>
      <c r="V62" s="848"/>
      <c r="W62" s="848"/>
      <c r="X62" s="848"/>
      <c r="Y62" s="848"/>
      <c r="Z62" s="848"/>
      <c r="AA62" s="848"/>
      <c r="AB62" s="848"/>
      <c r="AC62" s="848"/>
      <c r="AD62" s="848"/>
      <c r="AE62" s="848"/>
      <c r="AF62" s="848"/>
      <c r="AG62" s="848"/>
      <c r="AH62" s="848"/>
      <c r="AI62" s="848"/>
      <c r="AJ62" s="848"/>
      <c r="AK62" s="848"/>
      <c r="AL62" s="848"/>
      <c r="AM62" s="848"/>
      <c r="AN62" s="848"/>
      <c r="AO62" s="848"/>
      <c r="AP62" s="848"/>
      <c r="AQ62" s="848"/>
      <c r="AR62" s="848"/>
      <c r="AS62" s="848"/>
      <c r="AT62" s="848"/>
      <c r="AU62" s="848"/>
      <c r="AV62" s="848"/>
      <c r="AW62" s="848"/>
      <c r="AX62" s="848"/>
      <c r="AY62" s="848"/>
      <c r="AZ62" s="848"/>
      <c r="BA62" s="124"/>
      <c r="BB62" s="124"/>
      <c r="BC62" s="124"/>
      <c r="BD62" s="124"/>
      <c r="BE62" s="124"/>
      <c r="BF62" s="124"/>
      <c r="BG62" s="124"/>
    </row>
    <row r="63" spans="8:69" s="121" customFormat="1" ht="9.75" customHeight="1">
      <c r="H63" s="124"/>
      <c r="I63" s="848"/>
      <c r="J63" s="848"/>
      <c r="K63" s="848"/>
      <c r="L63" s="848"/>
      <c r="M63" s="848"/>
      <c r="N63" s="848"/>
      <c r="O63" s="848"/>
      <c r="P63" s="848"/>
      <c r="Q63" s="848"/>
      <c r="R63" s="848"/>
      <c r="S63" s="848"/>
      <c r="T63" s="848"/>
      <c r="U63" s="848"/>
      <c r="V63" s="848"/>
      <c r="W63" s="848"/>
      <c r="X63" s="848"/>
      <c r="Y63" s="848"/>
      <c r="Z63" s="848"/>
      <c r="AA63" s="848"/>
      <c r="AB63" s="848"/>
      <c r="AC63" s="848"/>
      <c r="AD63" s="848"/>
      <c r="AE63" s="848"/>
      <c r="AF63" s="848"/>
      <c r="AG63" s="848"/>
      <c r="AH63" s="848"/>
      <c r="AI63" s="848"/>
      <c r="AJ63" s="848"/>
      <c r="AK63" s="848"/>
      <c r="AL63" s="848"/>
      <c r="AM63" s="848"/>
      <c r="AN63" s="848"/>
      <c r="AO63" s="848"/>
      <c r="AP63" s="848"/>
      <c r="AQ63" s="848"/>
      <c r="AR63" s="848"/>
      <c r="AS63" s="848"/>
      <c r="AT63" s="848"/>
      <c r="AU63" s="848"/>
      <c r="AV63" s="848"/>
      <c r="AW63" s="848"/>
      <c r="AX63" s="848"/>
      <c r="AY63" s="848"/>
      <c r="AZ63" s="848"/>
      <c r="BA63" s="124"/>
      <c r="BB63" s="124"/>
      <c r="BC63" s="124"/>
      <c r="BD63" s="124"/>
      <c r="BE63" s="124"/>
      <c r="BF63" s="124"/>
      <c r="BG63" s="124"/>
      <c r="BH63" s="124"/>
      <c r="BI63" s="124"/>
      <c r="BJ63" s="124"/>
      <c r="BK63" s="124"/>
      <c r="BL63" s="124"/>
      <c r="BM63" s="124"/>
      <c r="BN63" s="124"/>
      <c r="BO63" s="124"/>
      <c r="BP63" s="124"/>
      <c r="BQ63" s="124"/>
    </row>
    <row r="64" spans="8:69" s="121" customFormat="1" ht="9.75" customHeight="1">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c r="AU64" s="124"/>
      <c r="AV64" s="124"/>
      <c r="AW64" s="124"/>
      <c r="AX64" s="124"/>
      <c r="AY64" s="124"/>
      <c r="AZ64" s="124"/>
      <c r="BA64" s="124"/>
      <c r="BB64" s="124"/>
      <c r="BC64" s="124"/>
      <c r="BD64" s="124"/>
      <c r="BE64" s="124"/>
      <c r="BF64" s="124"/>
      <c r="BG64" s="124"/>
      <c r="BH64" s="124"/>
      <c r="BI64" s="124"/>
      <c r="BJ64" s="124"/>
      <c r="BK64" s="124"/>
      <c r="BL64" s="124"/>
      <c r="BM64" s="124"/>
      <c r="BN64" s="124"/>
      <c r="BO64" s="124"/>
      <c r="BP64" s="124"/>
      <c r="BQ64" s="124"/>
    </row>
    <row r="65" spans="6:59" s="121" customFormat="1" ht="9.75" customHeight="1">
      <c r="F65" s="862">
        <v>4</v>
      </c>
      <c r="G65" s="862"/>
      <c r="H65" s="124"/>
      <c r="I65" s="849" t="s">
        <v>869</v>
      </c>
      <c r="J65" s="849"/>
      <c r="K65" s="849"/>
      <c r="L65" s="849"/>
      <c r="M65" s="849"/>
      <c r="N65" s="849"/>
      <c r="O65" s="849"/>
      <c r="P65" s="849"/>
      <c r="Q65" s="849"/>
      <c r="R65" s="849"/>
      <c r="S65" s="849"/>
      <c r="T65" s="849"/>
      <c r="U65" s="849"/>
      <c r="V65" s="849"/>
      <c r="W65" s="849"/>
      <c r="X65" s="849"/>
      <c r="Y65" s="849"/>
      <c r="Z65" s="849"/>
      <c r="AA65" s="849"/>
      <c r="AB65" s="849"/>
      <c r="AC65" s="849"/>
      <c r="AD65" s="849"/>
      <c r="AE65" s="849"/>
      <c r="AF65" s="849"/>
      <c r="AG65" s="849"/>
      <c r="AH65" s="849"/>
      <c r="AI65" s="849"/>
      <c r="AJ65" s="849"/>
      <c r="AK65" s="849"/>
      <c r="AL65" s="849"/>
      <c r="AM65" s="849"/>
      <c r="AN65" s="849"/>
      <c r="AO65" s="849"/>
      <c r="AP65" s="849"/>
      <c r="AQ65" s="849"/>
      <c r="AR65" s="849"/>
      <c r="AS65" s="849"/>
      <c r="AT65" s="849"/>
      <c r="AU65" s="849"/>
      <c r="AV65" s="849"/>
      <c r="AW65" s="849"/>
      <c r="AX65" s="849"/>
      <c r="AY65" s="849"/>
      <c r="AZ65" s="849"/>
      <c r="BA65" s="124"/>
      <c r="BB65" s="124"/>
      <c r="BC65" s="124"/>
      <c r="BD65" s="124"/>
      <c r="BE65" s="124"/>
      <c r="BF65" s="124"/>
      <c r="BG65" s="124"/>
    </row>
    <row r="66" spans="6:59" s="121" customFormat="1" ht="9.75" customHeight="1">
      <c r="F66" s="862"/>
      <c r="G66" s="862"/>
      <c r="H66" s="124"/>
      <c r="I66" s="849"/>
      <c r="J66" s="849"/>
      <c r="K66" s="849"/>
      <c r="L66" s="849"/>
      <c r="M66" s="849"/>
      <c r="N66" s="849"/>
      <c r="O66" s="849"/>
      <c r="P66" s="849"/>
      <c r="Q66" s="849"/>
      <c r="R66" s="849"/>
      <c r="S66" s="849"/>
      <c r="T66" s="849"/>
      <c r="U66" s="849"/>
      <c r="V66" s="849"/>
      <c r="W66" s="849"/>
      <c r="X66" s="849"/>
      <c r="Y66" s="849"/>
      <c r="Z66" s="849"/>
      <c r="AA66" s="849"/>
      <c r="AB66" s="849"/>
      <c r="AC66" s="849"/>
      <c r="AD66" s="849"/>
      <c r="AE66" s="849"/>
      <c r="AF66" s="849"/>
      <c r="AG66" s="849"/>
      <c r="AH66" s="849"/>
      <c r="AI66" s="849"/>
      <c r="AJ66" s="849"/>
      <c r="AK66" s="849"/>
      <c r="AL66" s="849"/>
      <c r="AM66" s="849"/>
      <c r="AN66" s="849"/>
      <c r="AO66" s="849"/>
      <c r="AP66" s="849"/>
      <c r="AQ66" s="849"/>
      <c r="AR66" s="849"/>
      <c r="AS66" s="849"/>
      <c r="AT66" s="849"/>
      <c r="AU66" s="849"/>
      <c r="AV66" s="849"/>
      <c r="AW66" s="849"/>
      <c r="AX66" s="849"/>
      <c r="AY66" s="849"/>
      <c r="AZ66" s="849"/>
      <c r="BA66" s="124"/>
      <c r="BB66" s="124"/>
      <c r="BC66" s="124"/>
      <c r="BD66" s="124"/>
      <c r="BE66" s="124"/>
      <c r="BF66" s="124"/>
      <c r="BG66" s="124"/>
    </row>
    <row r="67" spans="4:59" s="121" customFormat="1" ht="9.75" customHeight="1">
      <c r="D67" s="125"/>
      <c r="E67" s="125"/>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c r="AU67" s="124"/>
      <c r="AV67" s="124"/>
      <c r="AW67" s="124"/>
      <c r="AX67" s="124"/>
      <c r="AY67" s="124"/>
      <c r="AZ67" s="124"/>
      <c r="BA67" s="124"/>
      <c r="BB67" s="124"/>
      <c r="BC67" s="124"/>
      <c r="BD67" s="124"/>
      <c r="BE67" s="124"/>
      <c r="BF67" s="124"/>
      <c r="BG67" s="124"/>
    </row>
    <row r="68" spans="4:59" s="121" customFormat="1" ht="9.75" customHeight="1">
      <c r="D68" s="125"/>
      <c r="E68" s="125"/>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c r="AN68" s="124"/>
      <c r="AO68" s="124"/>
      <c r="AP68" s="124"/>
      <c r="AQ68" s="124"/>
      <c r="AR68" s="124"/>
      <c r="AS68" s="124"/>
      <c r="AT68" s="124"/>
      <c r="AU68" s="124"/>
      <c r="AV68" s="124"/>
      <c r="AW68" s="124"/>
      <c r="AX68" s="124"/>
      <c r="AY68" s="124"/>
      <c r="AZ68" s="124"/>
      <c r="BA68" s="124"/>
      <c r="BB68" s="124"/>
      <c r="BC68" s="124"/>
      <c r="BD68" s="124"/>
      <c r="BE68" s="124"/>
      <c r="BF68" s="124"/>
      <c r="BG68" s="124"/>
    </row>
    <row r="69" spans="4:59" s="121" customFormat="1" ht="9.75" customHeight="1">
      <c r="D69" s="125"/>
      <c r="E69" s="125"/>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c r="AV69" s="124"/>
      <c r="AW69" s="124"/>
      <c r="AX69" s="124"/>
      <c r="AY69" s="124"/>
      <c r="AZ69" s="124"/>
      <c r="BA69" s="124"/>
      <c r="BB69" s="124"/>
      <c r="BC69" s="124"/>
      <c r="BD69" s="124"/>
      <c r="BE69" s="124"/>
      <c r="BF69" s="124"/>
      <c r="BG69" s="124"/>
    </row>
    <row r="70" spans="4:59" s="121" customFormat="1" ht="9.75" customHeight="1">
      <c r="D70" s="125"/>
      <c r="E70" s="125"/>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c r="AU70" s="124"/>
      <c r="AV70" s="124"/>
      <c r="AW70" s="124"/>
      <c r="AX70" s="124"/>
      <c r="AY70" s="124"/>
      <c r="AZ70" s="124"/>
      <c r="BA70" s="124"/>
      <c r="BB70" s="124"/>
      <c r="BC70" s="124"/>
      <c r="BD70" s="124"/>
      <c r="BE70" s="124"/>
      <c r="BF70" s="124"/>
      <c r="BG70" s="124"/>
    </row>
    <row r="71" spans="4:59" s="121" customFormat="1" ht="9.75" customHeight="1">
      <c r="D71" s="125"/>
      <c r="E71" s="125"/>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c r="AN71" s="124"/>
      <c r="AO71" s="124"/>
      <c r="AP71" s="124"/>
      <c r="AQ71" s="124"/>
      <c r="AR71" s="124"/>
      <c r="AS71" s="124"/>
      <c r="AT71" s="124"/>
      <c r="AU71" s="124"/>
      <c r="AV71" s="124"/>
      <c r="AW71" s="124"/>
      <c r="AX71" s="124"/>
      <c r="AY71" s="124"/>
      <c r="AZ71" s="124"/>
      <c r="BA71" s="124"/>
      <c r="BB71" s="124"/>
      <c r="BC71" s="124"/>
      <c r="BD71" s="124"/>
      <c r="BE71" s="124"/>
      <c r="BF71" s="124"/>
      <c r="BG71" s="124"/>
    </row>
    <row r="72" spans="4:59" s="121" customFormat="1" ht="9.75" customHeight="1">
      <c r="D72" s="125"/>
      <c r="E72" s="125"/>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c r="AN72" s="124"/>
      <c r="AO72" s="124"/>
      <c r="AP72" s="124"/>
      <c r="AQ72" s="124"/>
      <c r="AR72" s="124"/>
      <c r="AS72" s="124"/>
      <c r="AT72" s="124"/>
      <c r="AU72" s="124"/>
      <c r="AV72" s="124"/>
      <c r="AW72" s="124"/>
      <c r="AX72" s="124"/>
      <c r="AY72" s="124"/>
      <c r="AZ72" s="124"/>
      <c r="BA72" s="124"/>
      <c r="BB72" s="124"/>
      <c r="BC72" s="124"/>
      <c r="BD72" s="124"/>
      <c r="BE72" s="124"/>
      <c r="BF72" s="124"/>
      <c r="BG72" s="124"/>
    </row>
    <row r="73" spans="4:59" s="121" customFormat="1" ht="9.75" customHeight="1">
      <c r="D73" s="125"/>
      <c r="E73" s="125"/>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c r="AN73" s="124"/>
      <c r="AO73" s="124"/>
      <c r="AP73" s="124"/>
      <c r="AQ73" s="124"/>
      <c r="AR73" s="124"/>
      <c r="AS73" s="124"/>
      <c r="AT73" s="124"/>
      <c r="AU73" s="124"/>
      <c r="AV73" s="124"/>
      <c r="AW73" s="124"/>
      <c r="AX73" s="124"/>
      <c r="AY73" s="124"/>
      <c r="AZ73" s="124"/>
      <c r="BA73" s="124"/>
      <c r="BB73" s="124"/>
      <c r="BC73" s="124"/>
      <c r="BD73" s="124"/>
      <c r="BE73" s="124"/>
      <c r="BF73" s="124"/>
      <c r="BG73" s="124"/>
    </row>
    <row r="74" spans="4:59" s="121" customFormat="1" ht="9.75" customHeight="1">
      <c r="D74" s="125"/>
      <c r="E74" s="125"/>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4"/>
      <c r="AN74" s="124"/>
      <c r="AO74" s="124"/>
      <c r="AP74" s="124"/>
      <c r="AQ74" s="124"/>
      <c r="AR74" s="124"/>
      <c r="AS74" s="124"/>
      <c r="AT74" s="124"/>
      <c r="AU74" s="124"/>
      <c r="AV74" s="124"/>
      <c r="AW74" s="124"/>
      <c r="AX74" s="124"/>
      <c r="AY74" s="124"/>
      <c r="AZ74" s="124"/>
      <c r="BA74" s="124"/>
      <c r="BB74" s="124"/>
      <c r="BC74" s="124"/>
      <c r="BD74" s="124"/>
      <c r="BE74" s="124"/>
      <c r="BF74" s="124"/>
      <c r="BG74" s="124"/>
    </row>
    <row r="75" s="121" customFormat="1" ht="9.75" customHeight="1"/>
    <row r="76" s="121" customFormat="1" ht="9.75" customHeight="1"/>
    <row r="77" spans="5:74" s="121" customFormat="1" ht="9.75" customHeight="1">
      <c r="E77" s="851" t="s">
        <v>70</v>
      </c>
      <c r="F77" s="851"/>
      <c r="G77" s="851"/>
      <c r="H77" s="851"/>
      <c r="I77" s="851"/>
      <c r="J77" s="852" t="s">
        <v>875</v>
      </c>
      <c r="K77" s="851"/>
      <c r="L77" s="851"/>
      <c r="M77" s="851"/>
      <c r="N77" s="851"/>
      <c r="O77" s="851"/>
      <c r="P77" s="851"/>
      <c r="Q77" s="851"/>
      <c r="R77" s="851"/>
      <c r="S77" s="851"/>
      <c r="T77" s="851"/>
      <c r="U77" s="851"/>
      <c r="V77" s="851"/>
      <c r="W77" s="851"/>
      <c r="X77" s="851"/>
      <c r="Y77" s="851"/>
      <c r="Z77" s="851"/>
      <c r="AA77" s="851"/>
      <c r="AB77" s="851"/>
      <c r="AC77" s="851"/>
      <c r="AD77" s="851"/>
      <c r="AE77" s="851"/>
      <c r="AF77" s="851"/>
      <c r="AG77" s="851"/>
      <c r="AH77" s="851"/>
      <c r="AI77" s="851"/>
      <c r="AJ77" s="851"/>
      <c r="AK77" s="851"/>
      <c r="AL77" s="851"/>
      <c r="AM77" s="851"/>
      <c r="AN77" s="851"/>
      <c r="AO77" s="851"/>
      <c r="AP77" s="851"/>
      <c r="AQ77" s="851"/>
      <c r="AR77" s="851"/>
      <c r="AS77" s="851"/>
      <c r="AT77" s="851"/>
      <c r="AU77" s="851"/>
      <c r="AV77" s="851"/>
      <c r="AW77" s="851"/>
      <c r="AX77" s="851"/>
      <c r="AY77" s="851"/>
      <c r="AZ77" s="851"/>
      <c r="BA77" s="851"/>
      <c r="BB77" s="124"/>
      <c r="BC77" s="124"/>
      <c r="BD77" s="124"/>
      <c r="BE77" s="124"/>
      <c r="BF77" s="124"/>
      <c r="BG77" s="124"/>
      <c r="BH77" s="124"/>
      <c r="BI77" s="124"/>
      <c r="BJ77" s="124"/>
      <c r="BK77" s="124"/>
      <c r="BL77" s="124"/>
      <c r="BM77" s="124"/>
      <c r="BN77" s="124"/>
      <c r="BO77" s="124"/>
      <c r="BP77" s="124"/>
      <c r="BQ77" s="124"/>
      <c r="BR77" s="124"/>
      <c r="BS77" s="124"/>
      <c r="BT77" s="124"/>
      <c r="BU77" s="124"/>
      <c r="BV77" s="124"/>
    </row>
    <row r="78" spans="5:74" s="121" customFormat="1" ht="9.75" customHeight="1">
      <c r="E78" s="851"/>
      <c r="F78" s="851"/>
      <c r="G78" s="851"/>
      <c r="H78" s="851"/>
      <c r="I78" s="851"/>
      <c r="J78" s="851"/>
      <c r="K78" s="851"/>
      <c r="L78" s="851"/>
      <c r="M78" s="851"/>
      <c r="N78" s="851"/>
      <c r="O78" s="851"/>
      <c r="P78" s="851"/>
      <c r="Q78" s="851"/>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51"/>
      <c r="BA78" s="851"/>
      <c r="BB78" s="124"/>
      <c r="BC78" s="124"/>
      <c r="BD78" s="124"/>
      <c r="BE78" s="124"/>
      <c r="BF78" s="124"/>
      <c r="BG78" s="124"/>
      <c r="BH78" s="124"/>
      <c r="BI78" s="124"/>
      <c r="BJ78" s="124"/>
      <c r="BK78" s="124"/>
      <c r="BL78" s="124"/>
      <c r="BM78" s="124"/>
      <c r="BN78" s="124"/>
      <c r="BO78" s="124"/>
      <c r="BP78" s="124"/>
      <c r="BQ78" s="124"/>
      <c r="BR78" s="124"/>
      <c r="BS78" s="124"/>
      <c r="BT78" s="124"/>
      <c r="BU78" s="124"/>
      <c r="BV78" s="124"/>
    </row>
    <row r="79" spans="5:53" s="121" customFormat="1" ht="9.75" customHeight="1">
      <c r="E79" s="851"/>
      <c r="F79" s="851"/>
      <c r="G79" s="851"/>
      <c r="H79" s="851"/>
      <c r="I79" s="851"/>
      <c r="J79" s="851"/>
      <c r="K79" s="851"/>
      <c r="L79" s="851"/>
      <c r="M79" s="851"/>
      <c r="N79" s="851"/>
      <c r="O79" s="851"/>
      <c r="P79" s="851"/>
      <c r="Q79" s="851"/>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51"/>
      <c r="BA79" s="851"/>
    </row>
    <row r="80" spans="5:53" s="121" customFormat="1" ht="9.75" customHeight="1">
      <c r="E80" s="851"/>
      <c r="F80" s="851"/>
      <c r="G80" s="851"/>
      <c r="H80" s="851"/>
      <c r="I80" s="851"/>
      <c r="J80" s="851"/>
      <c r="K80" s="851"/>
      <c r="L80" s="851"/>
      <c r="M80" s="851"/>
      <c r="N80" s="851"/>
      <c r="O80" s="851"/>
      <c r="P80" s="851"/>
      <c r="Q80" s="851"/>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51"/>
      <c r="BA80" s="851"/>
    </row>
    <row r="81" s="121" customFormat="1" ht="9.75" customHeight="1"/>
    <row r="82" s="121" customFormat="1" ht="9.75" customHeight="1"/>
    <row r="83" s="121" customFormat="1" ht="9.75" customHeight="1"/>
    <row r="84" s="121" customFormat="1" ht="9.75" customHeight="1"/>
    <row r="85" s="121" customFormat="1" ht="9.75" customHeight="1"/>
    <row r="86" s="121" customFormat="1" ht="9.75" customHeight="1"/>
    <row r="87" s="121" customFormat="1" ht="9.75" customHeight="1"/>
  </sheetData>
  <sheetProtection password="C689" sheet="1" selectLockedCells="1"/>
  <mergeCells count="33">
    <mergeCell ref="F57:G58"/>
    <mergeCell ref="I54:AZ55"/>
    <mergeCell ref="I65:AZ66"/>
    <mergeCell ref="AB50:AD51"/>
    <mergeCell ref="R10:AN12"/>
    <mergeCell ref="L29:T31"/>
    <mergeCell ref="M22:Y23"/>
    <mergeCell ref="Z22:AA23"/>
    <mergeCell ref="L33:T35"/>
    <mergeCell ref="AT28:BC29"/>
    <mergeCell ref="E77:I80"/>
    <mergeCell ref="J77:BA80"/>
    <mergeCell ref="AT30:BC39"/>
    <mergeCell ref="F32:K33"/>
    <mergeCell ref="F35:K36"/>
    <mergeCell ref="F60:G61"/>
    <mergeCell ref="F54:G55"/>
    <mergeCell ref="I57:AZ58"/>
    <mergeCell ref="I60:AZ63"/>
    <mergeCell ref="F65:G66"/>
    <mergeCell ref="U37:AS39"/>
    <mergeCell ref="U33:AS35"/>
    <mergeCell ref="U29:AS31"/>
    <mergeCell ref="F44:AZ47"/>
    <mergeCell ref="L37:T39"/>
    <mergeCell ref="D22:L23"/>
    <mergeCell ref="AU17:AV18"/>
    <mergeCell ref="AW17:AY18"/>
    <mergeCell ref="AZ17:BA18"/>
    <mergeCell ref="AJ17:AL18"/>
    <mergeCell ref="AM17:AO18"/>
    <mergeCell ref="AP17:AQ18"/>
    <mergeCell ref="AR17:AT18"/>
  </mergeCells>
  <conditionalFormatting sqref="U29 M22:Y23 AW17:AY18 AM17 AR17:AT18 U33 U37">
    <cfRule type="cellIs" priority="9" dxfId="0" operator="notEqual" stopIfTrue="1">
      <formula>M17&lt;&gt;""</formula>
    </cfRule>
  </conditionalFormatting>
  <conditionalFormatting sqref="AM17 AR17 AW17">
    <cfRule type="expression" priority="7" dxfId="0" stopIfTrue="1">
      <formula>$AP$25&lt;&gt;""</formula>
    </cfRule>
  </conditionalFormatting>
  <dataValidations count="6">
    <dataValidation allowBlank="1" showInputMessage="1" showErrorMessage="1" prompt="■年号を入力してください。" sqref="AM17"/>
    <dataValidation allowBlank="1" showInputMessage="1" showErrorMessage="1" prompt="■月を入力してください。" sqref="AR17:AT18"/>
    <dataValidation allowBlank="1" showInputMessage="1" showErrorMessage="1" prompt="■日を入力してください。" sqref="AW17:AY18"/>
    <dataValidation allowBlank="1" showInputMessage="1" showErrorMessage="1" prompt="■所在地の住所を入力してください。" sqref="U29:AS31"/>
    <dataValidation allowBlank="1" showInputMessage="1" showErrorMessage="1" prompt="■商号または名称を入力してください。" sqref="U33:AS35"/>
    <dataValidation allowBlank="1" showInputMessage="1" showErrorMessage="1" prompt="■代表者役職・氏名を入力してください。" sqref="U37:AS39"/>
  </dataValidations>
  <printOptions/>
  <pageMargins left="0.7874015748031497" right="0.5905511811023623" top="0.7874015748031497" bottom="0.7874015748031497" header="0.5118110236220472" footer="0.5118110236220472"/>
  <pageSetup blackAndWhite="1"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B1:DZ83"/>
  <sheetViews>
    <sheetView showGridLines="0" showRowColHeaders="0" zoomScaleSheetLayoutView="100" zoomScalePageLayoutView="0" workbookViewId="0" topLeftCell="A1">
      <selection activeCell="B3" sqref="B3"/>
    </sheetView>
  </sheetViews>
  <sheetFormatPr defaultColWidth="1.625" defaultRowHeight="9.75" customHeight="1"/>
  <cols>
    <col min="1" max="58" width="1.625" style="117" customWidth="1"/>
    <col min="59" max="62" width="0" style="117" hidden="1" customWidth="1"/>
    <col min="63" max="16384" width="1.625" style="117" customWidth="1"/>
  </cols>
  <sheetData>
    <row r="1" spans="2:60" ht="9.75" customHeight="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04"/>
      <c r="BC1" s="104"/>
      <c r="BD1" s="104"/>
      <c r="BE1" s="104"/>
      <c r="BF1" s="104"/>
      <c r="BG1" s="104"/>
      <c r="BH1" s="104"/>
    </row>
    <row r="2" spans="2:60" ht="9.7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04"/>
      <c r="BC2" s="104"/>
      <c r="BD2" s="104"/>
      <c r="BE2" s="104"/>
      <c r="BF2" s="104"/>
      <c r="BG2" s="104"/>
      <c r="BH2" s="104"/>
    </row>
    <row r="3" spans="2:60" ht="9.75" customHeight="1">
      <c r="B3" s="190"/>
      <c r="C3" s="191" t="s">
        <v>426</v>
      </c>
      <c r="D3" s="192" t="s">
        <v>429</v>
      </c>
      <c r="E3" s="4"/>
      <c r="F3" s="4"/>
      <c r="G3" s="4"/>
      <c r="H3" s="4"/>
      <c r="I3" s="5"/>
      <c r="J3" s="2"/>
      <c r="K3" s="2"/>
      <c r="L3" s="2"/>
      <c r="M3" s="2"/>
      <c r="N3" s="2"/>
      <c r="O3" s="2"/>
      <c r="P3" s="2"/>
      <c r="Q3" s="2"/>
      <c r="R3" s="2"/>
      <c r="S3" s="2"/>
      <c r="T3" s="2"/>
      <c r="U3" s="558" t="s">
        <v>436</v>
      </c>
      <c r="V3" s="773"/>
      <c r="W3" s="773"/>
      <c r="X3" s="559"/>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04"/>
      <c r="BC3" s="104"/>
      <c r="BD3" s="104"/>
      <c r="BE3" s="104"/>
      <c r="BF3" s="104"/>
      <c r="BG3" s="104"/>
      <c r="BH3" s="104"/>
    </row>
    <row r="4" spans="2:60" ht="9.75" customHeight="1">
      <c r="B4" s="199"/>
      <c r="C4" s="199"/>
      <c r="D4" s="199"/>
      <c r="E4" s="199"/>
      <c r="F4" s="199"/>
      <c r="G4" s="199"/>
      <c r="H4" s="199"/>
      <c r="I4" s="199"/>
      <c r="J4" s="199"/>
      <c r="K4" s="199"/>
      <c r="L4" s="6"/>
      <c r="M4" s="6"/>
      <c r="N4" s="6"/>
      <c r="O4" s="6"/>
      <c r="P4" s="6"/>
      <c r="Q4" s="6"/>
      <c r="R4" s="6"/>
      <c r="S4" s="6"/>
      <c r="T4" s="6"/>
      <c r="U4" s="560"/>
      <c r="V4" s="774"/>
      <c r="W4" s="774"/>
      <c r="X4" s="561"/>
      <c r="Y4" s="6"/>
      <c r="Z4" s="6"/>
      <c r="AA4" s="6"/>
      <c r="AB4" s="1"/>
      <c r="AC4" s="1"/>
      <c r="AD4" s="1"/>
      <c r="AE4" s="1"/>
      <c r="AF4" s="1"/>
      <c r="AG4" s="1"/>
      <c r="AH4" s="1"/>
      <c r="AI4" s="1"/>
      <c r="AJ4" s="1"/>
      <c r="AK4" s="1"/>
      <c r="AL4" s="1"/>
      <c r="AM4" s="1"/>
      <c r="AN4" s="6"/>
      <c r="AO4" s="6"/>
      <c r="AP4" s="6"/>
      <c r="AQ4" s="6"/>
      <c r="AR4" s="6"/>
      <c r="AS4" s="6"/>
      <c r="AT4" s="6"/>
      <c r="AU4" s="6"/>
      <c r="AV4" s="6"/>
      <c r="AW4" s="6"/>
      <c r="AX4" s="6"/>
      <c r="AY4" s="6"/>
      <c r="AZ4" s="6"/>
      <c r="BA4" s="6"/>
      <c r="BB4" s="104"/>
      <c r="BC4" s="104"/>
      <c r="BD4" s="104"/>
      <c r="BE4" s="104"/>
      <c r="BF4" s="104"/>
      <c r="BG4" s="104"/>
      <c r="BH4" s="104"/>
    </row>
    <row r="10" spans="3:56" ht="9.75" customHeight="1">
      <c r="C10" s="146"/>
      <c r="D10" s="146"/>
      <c r="E10" s="146"/>
      <c r="F10" s="146"/>
      <c r="G10" s="146"/>
      <c r="H10" s="146"/>
      <c r="I10" s="146"/>
      <c r="J10" s="146"/>
      <c r="K10" s="146"/>
      <c r="L10" s="146"/>
      <c r="M10" s="146"/>
      <c r="N10" s="146"/>
      <c r="O10" s="146"/>
      <c r="P10" s="146"/>
      <c r="Q10" s="146"/>
      <c r="R10" s="863" t="s">
        <v>460</v>
      </c>
      <c r="S10" s="863"/>
      <c r="T10" s="863"/>
      <c r="U10" s="863"/>
      <c r="V10" s="863"/>
      <c r="W10" s="863"/>
      <c r="X10" s="863"/>
      <c r="Y10" s="863"/>
      <c r="Z10" s="863"/>
      <c r="AA10" s="863"/>
      <c r="AB10" s="863"/>
      <c r="AC10" s="863"/>
      <c r="AD10" s="863"/>
      <c r="AE10" s="863"/>
      <c r="AF10" s="863"/>
      <c r="AG10" s="863"/>
      <c r="AH10" s="863"/>
      <c r="AI10" s="863"/>
      <c r="AJ10" s="863"/>
      <c r="AK10" s="863"/>
      <c r="AL10" s="863"/>
      <c r="AM10" s="863"/>
      <c r="AN10" s="863"/>
      <c r="AO10" s="146"/>
      <c r="AP10" s="146"/>
      <c r="AQ10" s="146"/>
      <c r="AR10" s="146"/>
      <c r="AS10" s="146"/>
      <c r="AT10" s="146"/>
      <c r="AU10" s="146"/>
      <c r="AV10" s="146"/>
      <c r="AW10" s="146"/>
      <c r="AX10" s="146"/>
      <c r="AY10" s="146"/>
      <c r="AZ10" s="146"/>
      <c r="BA10" s="146"/>
      <c r="BB10" s="146"/>
      <c r="BC10" s="146"/>
      <c r="BD10" s="146"/>
    </row>
    <row r="11" spans="2:56" ht="9.75" customHeight="1">
      <c r="B11" s="146"/>
      <c r="C11" s="146"/>
      <c r="D11" s="146"/>
      <c r="E11" s="146"/>
      <c r="F11" s="146"/>
      <c r="G11" s="146"/>
      <c r="H11" s="146"/>
      <c r="I11" s="146"/>
      <c r="J11" s="146"/>
      <c r="K11" s="146"/>
      <c r="L11" s="146"/>
      <c r="M11" s="146"/>
      <c r="N11" s="146"/>
      <c r="O11" s="146"/>
      <c r="P11" s="146"/>
      <c r="Q11" s="146"/>
      <c r="R11" s="863"/>
      <c r="S11" s="863"/>
      <c r="T11" s="863"/>
      <c r="U11" s="863"/>
      <c r="V11" s="863"/>
      <c r="W11" s="863"/>
      <c r="X11" s="863"/>
      <c r="Y11" s="863"/>
      <c r="Z11" s="863"/>
      <c r="AA11" s="863"/>
      <c r="AB11" s="863"/>
      <c r="AC11" s="863"/>
      <c r="AD11" s="863"/>
      <c r="AE11" s="863"/>
      <c r="AF11" s="863"/>
      <c r="AG11" s="863"/>
      <c r="AH11" s="863"/>
      <c r="AI11" s="863"/>
      <c r="AJ11" s="863"/>
      <c r="AK11" s="863"/>
      <c r="AL11" s="863"/>
      <c r="AM11" s="863"/>
      <c r="AN11" s="863"/>
      <c r="AO11" s="146"/>
      <c r="AP11" s="146"/>
      <c r="AQ11" s="146"/>
      <c r="AR11" s="146"/>
      <c r="AS11" s="146"/>
      <c r="AT11" s="146"/>
      <c r="AU11" s="146"/>
      <c r="AV11" s="146"/>
      <c r="AW11" s="146"/>
      <c r="AX11" s="146"/>
      <c r="AY11" s="146"/>
      <c r="AZ11" s="146"/>
      <c r="BA11" s="146"/>
      <c r="BB11" s="146"/>
      <c r="BC11" s="146"/>
      <c r="BD11" s="146"/>
    </row>
    <row r="12" spans="2:56" ht="9.75" customHeight="1">
      <c r="B12" s="146"/>
      <c r="C12" s="146"/>
      <c r="D12" s="146"/>
      <c r="E12" s="146"/>
      <c r="F12" s="146"/>
      <c r="G12" s="146"/>
      <c r="H12" s="146"/>
      <c r="I12" s="146"/>
      <c r="J12" s="146"/>
      <c r="K12" s="146"/>
      <c r="L12" s="146"/>
      <c r="M12" s="146"/>
      <c r="N12" s="146"/>
      <c r="O12" s="146"/>
      <c r="P12" s="146"/>
      <c r="Q12" s="146"/>
      <c r="R12" s="863"/>
      <c r="S12" s="863"/>
      <c r="T12" s="863"/>
      <c r="U12" s="863"/>
      <c r="V12" s="863"/>
      <c r="W12" s="863"/>
      <c r="X12" s="863"/>
      <c r="Y12" s="863"/>
      <c r="Z12" s="863"/>
      <c r="AA12" s="863"/>
      <c r="AB12" s="863"/>
      <c r="AC12" s="863"/>
      <c r="AD12" s="863"/>
      <c r="AE12" s="863"/>
      <c r="AF12" s="863"/>
      <c r="AG12" s="863"/>
      <c r="AH12" s="863"/>
      <c r="AI12" s="863"/>
      <c r="AJ12" s="863"/>
      <c r="AK12" s="863"/>
      <c r="AL12" s="863"/>
      <c r="AM12" s="863"/>
      <c r="AN12" s="863"/>
      <c r="AO12" s="146"/>
      <c r="AP12" s="146"/>
      <c r="AQ12" s="146"/>
      <c r="AR12" s="146"/>
      <c r="AS12" s="146"/>
      <c r="AT12" s="146"/>
      <c r="AU12" s="146"/>
      <c r="AV12" s="146"/>
      <c r="AW12" s="146"/>
      <c r="AX12" s="146"/>
      <c r="AY12" s="146"/>
      <c r="AZ12" s="146"/>
      <c r="BA12" s="146"/>
      <c r="BB12" s="146"/>
      <c r="BC12" s="146"/>
      <c r="BD12" s="146"/>
    </row>
    <row r="13" spans="12:55" ht="9.75" customHeight="1">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Z13" s="121"/>
      <c r="BA13" s="121"/>
      <c r="BB13" s="121"/>
      <c r="BC13" s="121"/>
    </row>
    <row r="14" spans="12:55" ht="9.75" customHeight="1">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Z14" s="121"/>
      <c r="BA14" s="121"/>
      <c r="BB14" s="121"/>
      <c r="BC14" s="121"/>
    </row>
    <row r="15" spans="52:55" ht="9.75" customHeight="1">
      <c r="AZ15" s="121"/>
      <c r="BA15" s="121"/>
      <c r="BB15" s="121"/>
      <c r="BC15" s="121"/>
    </row>
    <row r="16" spans="10:23" ht="9.75" customHeight="1">
      <c r="J16" s="120"/>
      <c r="K16" s="120"/>
      <c r="L16" s="120"/>
      <c r="M16" s="120"/>
      <c r="N16" s="120"/>
      <c r="O16" s="120"/>
      <c r="P16" s="120"/>
      <c r="Q16" s="120"/>
      <c r="R16" s="120"/>
      <c r="S16" s="120"/>
      <c r="T16" s="120"/>
      <c r="U16" s="120"/>
      <c r="V16" s="120"/>
      <c r="W16" s="120"/>
    </row>
    <row r="17" spans="10:53" ht="9.75" customHeight="1">
      <c r="J17" s="120"/>
      <c r="K17" s="120"/>
      <c r="L17" s="120"/>
      <c r="M17" s="120"/>
      <c r="N17" s="120"/>
      <c r="O17" s="120"/>
      <c r="P17" s="120"/>
      <c r="Q17" s="120"/>
      <c r="R17" s="120"/>
      <c r="S17" s="120"/>
      <c r="T17" s="120"/>
      <c r="U17" s="120"/>
      <c r="V17" s="120"/>
      <c r="W17" s="120"/>
      <c r="AF17" s="122"/>
      <c r="AG17" s="122"/>
      <c r="AH17" s="122"/>
      <c r="AI17" s="122"/>
      <c r="AJ17" s="845" t="s">
        <v>32</v>
      </c>
      <c r="AK17" s="845"/>
      <c r="AL17" s="845"/>
      <c r="AM17" s="554"/>
      <c r="AN17" s="554"/>
      <c r="AO17" s="554"/>
      <c r="AP17" s="845" t="s">
        <v>33</v>
      </c>
      <c r="AQ17" s="845"/>
      <c r="AR17" s="554"/>
      <c r="AS17" s="554"/>
      <c r="AT17" s="554"/>
      <c r="AU17" s="845" t="s">
        <v>360</v>
      </c>
      <c r="AV17" s="845"/>
      <c r="AW17" s="554"/>
      <c r="AX17" s="554"/>
      <c r="AY17" s="554"/>
      <c r="AZ17" s="845" t="s">
        <v>37</v>
      </c>
      <c r="BA17" s="845"/>
    </row>
    <row r="18" spans="10:55" ht="9.75" customHeight="1">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2"/>
      <c r="AG18" s="122"/>
      <c r="AH18" s="122"/>
      <c r="AI18" s="122"/>
      <c r="AJ18" s="845"/>
      <c r="AK18" s="845"/>
      <c r="AL18" s="845"/>
      <c r="AM18" s="554"/>
      <c r="AN18" s="554"/>
      <c r="AO18" s="554"/>
      <c r="AP18" s="845"/>
      <c r="AQ18" s="845"/>
      <c r="AR18" s="554"/>
      <c r="AS18" s="554"/>
      <c r="AT18" s="554"/>
      <c r="AU18" s="845"/>
      <c r="AV18" s="845"/>
      <c r="AW18" s="554"/>
      <c r="AX18" s="554"/>
      <c r="AY18" s="554"/>
      <c r="AZ18" s="845"/>
      <c r="BA18" s="845"/>
      <c r="BB18" s="121"/>
      <c r="BC18" s="121"/>
    </row>
    <row r="19" spans="10:35" ht="9.75" customHeight="1">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3"/>
      <c r="AG19" s="123"/>
      <c r="AH19" s="123"/>
      <c r="AI19" s="123"/>
    </row>
    <row r="20" spans="10:55" ht="9.75" customHeight="1">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3"/>
      <c r="AG20" s="123"/>
      <c r="AH20" s="123"/>
      <c r="AI20" s="123"/>
      <c r="AM20" s="125"/>
      <c r="AN20" s="125"/>
      <c r="AO20" s="121"/>
      <c r="AP20" s="121"/>
      <c r="AQ20" s="121"/>
      <c r="AR20" s="125"/>
      <c r="AS20" s="125"/>
      <c r="AT20" s="121"/>
      <c r="AU20" s="121"/>
      <c r="AV20" s="125"/>
      <c r="AW20" s="125"/>
      <c r="AX20" s="121"/>
      <c r="AZ20" s="121"/>
      <c r="BA20" s="121"/>
      <c r="BB20" s="121"/>
      <c r="BC20" s="121"/>
    </row>
    <row r="21" spans="56:130" s="121" customFormat="1" ht="9.75" customHeight="1">
      <c r="BD21" s="117"/>
      <c r="BE21" s="117"/>
      <c r="BF21" s="117"/>
      <c r="BG21" s="117"/>
      <c r="BH21" s="117"/>
      <c r="BI21" s="117"/>
      <c r="BJ21" s="117"/>
      <c r="BK21" s="117"/>
      <c r="BL21" s="117"/>
      <c r="BM21" s="117"/>
      <c r="BN21" s="117"/>
      <c r="BO21" s="117"/>
      <c r="BP21" s="117"/>
      <c r="BQ21" s="117"/>
      <c r="BR21" s="117"/>
      <c r="BS21" s="117"/>
      <c r="BT21" s="117"/>
      <c r="BU21" s="117"/>
      <c r="BV21" s="117"/>
      <c r="BW21" s="117"/>
      <c r="BX21" s="117"/>
      <c r="BY21" s="117"/>
      <c r="BZ21" s="117"/>
      <c r="CA21" s="117"/>
      <c r="CB21" s="117"/>
      <c r="CC21" s="117"/>
      <c r="CD21" s="117"/>
      <c r="CE21" s="117"/>
      <c r="CF21" s="117"/>
      <c r="CG21" s="117"/>
      <c r="CH21" s="117"/>
      <c r="CI21" s="117"/>
      <c r="CJ21" s="117"/>
      <c r="CK21" s="117"/>
      <c r="CL21" s="117"/>
      <c r="CM21" s="117"/>
      <c r="CN21" s="117"/>
      <c r="CO21" s="117"/>
      <c r="CP21" s="117"/>
      <c r="CQ21" s="117"/>
      <c r="CR21" s="117"/>
      <c r="CS21" s="117"/>
      <c r="CT21" s="117"/>
      <c r="CU21" s="117"/>
      <c r="CV21" s="117"/>
      <c r="CW21" s="117"/>
      <c r="CX21" s="117"/>
      <c r="CY21" s="117"/>
      <c r="CZ21" s="117"/>
      <c r="DA21" s="117"/>
      <c r="DB21" s="117"/>
      <c r="DC21" s="117"/>
      <c r="DD21" s="117"/>
      <c r="DE21" s="117"/>
      <c r="DF21" s="117"/>
      <c r="DG21" s="117"/>
      <c r="DH21" s="117"/>
      <c r="DI21" s="117"/>
      <c r="DJ21" s="117"/>
      <c r="DK21" s="117"/>
      <c r="DL21" s="117"/>
      <c r="DM21" s="117"/>
      <c r="DN21" s="117"/>
      <c r="DO21" s="117"/>
      <c r="DP21" s="117"/>
      <c r="DQ21" s="117"/>
      <c r="DR21" s="117"/>
      <c r="DS21" s="117"/>
      <c r="DT21" s="117"/>
      <c r="DU21" s="117"/>
      <c r="DV21" s="117"/>
      <c r="DW21" s="117"/>
      <c r="DX21" s="117"/>
      <c r="DY21" s="117"/>
      <c r="DZ21" s="117"/>
    </row>
    <row r="22" spans="4:130" s="121" customFormat="1" ht="9.75" customHeight="1">
      <c r="D22" s="850" t="s">
        <v>870</v>
      </c>
      <c r="E22" s="850"/>
      <c r="F22" s="850"/>
      <c r="G22" s="850"/>
      <c r="H22" s="850"/>
      <c r="I22" s="850"/>
      <c r="J22" s="850"/>
      <c r="K22" s="850"/>
      <c r="L22" s="850"/>
      <c r="M22" s="864" t="s">
        <v>866</v>
      </c>
      <c r="N22" s="864"/>
      <c r="O22" s="864"/>
      <c r="P22" s="864"/>
      <c r="Q22" s="864"/>
      <c r="R22" s="864"/>
      <c r="S22" s="864"/>
      <c r="T22" s="864"/>
      <c r="U22" s="864"/>
      <c r="V22" s="864"/>
      <c r="W22" s="864"/>
      <c r="X22" s="864"/>
      <c r="Y22" s="864"/>
      <c r="Z22" s="862" t="s">
        <v>38</v>
      </c>
      <c r="AA22" s="862"/>
      <c r="BD22" s="117"/>
      <c r="BE22" s="117"/>
      <c r="BF22" s="117"/>
      <c r="BG22" s="117"/>
      <c r="BH22" s="117"/>
      <c r="BI22" s="117"/>
      <c r="BJ22" s="117"/>
      <c r="BK22" s="117"/>
      <c r="BL22" s="117"/>
      <c r="BM22" s="117"/>
      <c r="BN22" s="117"/>
      <c r="BO22" s="117"/>
      <c r="BP22" s="117"/>
      <c r="BQ22" s="117"/>
      <c r="BR22" s="117"/>
      <c r="BS22" s="117"/>
      <c r="BT22" s="117"/>
      <c r="BU22" s="117"/>
      <c r="BV22" s="117"/>
      <c r="BW22" s="117"/>
      <c r="BX22" s="117"/>
      <c r="BY22" s="117"/>
      <c r="BZ22" s="117"/>
      <c r="CA22" s="117"/>
      <c r="CB22" s="117"/>
      <c r="CC22" s="117"/>
      <c r="CD22" s="117"/>
      <c r="CE22" s="117"/>
      <c r="CF22" s="117"/>
      <c r="CG22" s="117"/>
      <c r="CH22" s="117"/>
      <c r="CI22" s="117"/>
      <c r="CJ22" s="117"/>
      <c r="CK22" s="117"/>
      <c r="CL22" s="117"/>
      <c r="CM22" s="117"/>
      <c r="CN22" s="117"/>
      <c r="CO22" s="117"/>
      <c r="CP22" s="117"/>
      <c r="CQ22" s="117"/>
      <c r="CR22" s="117"/>
      <c r="CS22" s="117"/>
      <c r="CT22" s="117"/>
      <c r="CU22" s="117"/>
      <c r="CV22" s="117"/>
      <c r="CW22" s="117"/>
      <c r="CX22" s="117"/>
      <c r="CY22" s="117"/>
      <c r="CZ22" s="117"/>
      <c r="DA22" s="117"/>
      <c r="DB22" s="117"/>
      <c r="DC22" s="117"/>
      <c r="DD22" s="117"/>
      <c r="DE22" s="117"/>
      <c r="DF22" s="117"/>
      <c r="DG22" s="117"/>
      <c r="DH22" s="117"/>
      <c r="DI22" s="117"/>
      <c r="DJ22" s="117"/>
      <c r="DK22" s="117"/>
      <c r="DL22" s="117"/>
      <c r="DM22" s="117"/>
      <c r="DN22" s="117"/>
      <c r="DO22" s="117"/>
      <c r="DP22" s="117"/>
      <c r="DQ22" s="117"/>
      <c r="DR22" s="117"/>
      <c r="DS22" s="117"/>
      <c r="DT22" s="117"/>
      <c r="DU22" s="117"/>
      <c r="DV22" s="117"/>
      <c r="DW22" s="117"/>
      <c r="DX22" s="117"/>
      <c r="DY22" s="117"/>
      <c r="DZ22" s="117"/>
    </row>
    <row r="23" spans="4:130" s="121" customFormat="1" ht="9.75" customHeight="1">
      <c r="D23" s="850"/>
      <c r="E23" s="850"/>
      <c r="F23" s="850"/>
      <c r="G23" s="850"/>
      <c r="H23" s="850"/>
      <c r="I23" s="850"/>
      <c r="J23" s="850"/>
      <c r="K23" s="850"/>
      <c r="L23" s="850"/>
      <c r="M23" s="864"/>
      <c r="N23" s="864"/>
      <c r="O23" s="864"/>
      <c r="P23" s="864"/>
      <c r="Q23" s="864"/>
      <c r="R23" s="864"/>
      <c r="S23" s="864"/>
      <c r="T23" s="864"/>
      <c r="U23" s="864"/>
      <c r="V23" s="864"/>
      <c r="W23" s="864"/>
      <c r="X23" s="864"/>
      <c r="Y23" s="864"/>
      <c r="Z23" s="862"/>
      <c r="AA23" s="862"/>
      <c r="BD23" s="117"/>
      <c r="BE23" s="117"/>
      <c r="BF23" s="117"/>
      <c r="BG23" s="117"/>
      <c r="BH23" s="117"/>
      <c r="BI23" s="117"/>
      <c r="BJ23" s="117"/>
      <c r="BK23" s="117"/>
      <c r="BL23" s="117"/>
      <c r="BM23" s="117"/>
      <c r="BN23" s="117"/>
      <c r="BO23" s="117"/>
      <c r="BP23" s="117"/>
      <c r="BQ23" s="117"/>
      <c r="BR23" s="117"/>
      <c r="BS23" s="117"/>
      <c r="BT23" s="117"/>
      <c r="BU23" s="117"/>
      <c r="BV23" s="117"/>
      <c r="BW23" s="117"/>
      <c r="BX23" s="117"/>
      <c r="BY23" s="117"/>
      <c r="BZ23" s="117"/>
      <c r="CA23" s="117"/>
      <c r="CB23" s="117"/>
      <c r="CC23" s="117"/>
      <c r="CD23" s="117"/>
      <c r="CE23" s="117"/>
      <c r="CF23" s="117"/>
      <c r="CG23" s="117"/>
      <c r="CH23" s="117"/>
      <c r="CI23" s="117"/>
      <c r="CJ23" s="117"/>
      <c r="CK23" s="117"/>
      <c r="CL23" s="117"/>
      <c r="CM23" s="117"/>
      <c r="CN23" s="117"/>
      <c r="CO23" s="117"/>
      <c r="CP23" s="117"/>
      <c r="CQ23" s="117"/>
      <c r="CR23" s="117"/>
      <c r="CS23" s="117"/>
      <c r="CT23" s="117"/>
      <c r="CU23" s="117"/>
      <c r="CV23" s="117"/>
      <c r="CW23" s="117"/>
      <c r="CX23" s="117"/>
      <c r="CY23" s="117"/>
      <c r="CZ23" s="117"/>
      <c r="DA23" s="117"/>
      <c r="DB23" s="117"/>
      <c r="DC23" s="117"/>
      <c r="DD23" s="117"/>
      <c r="DE23" s="117"/>
      <c r="DF23" s="117"/>
      <c r="DG23" s="117"/>
      <c r="DH23" s="117"/>
      <c r="DI23" s="117"/>
      <c r="DJ23" s="117"/>
      <c r="DK23" s="117"/>
      <c r="DL23" s="117"/>
      <c r="DM23" s="117"/>
      <c r="DN23" s="117"/>
      <c r="DO23" s="117"/>
      <c r="DP23" s="117"/>
      <c r="DQ23" s="117"/>
      <c r="DR23" s="117"/>
      <c r="DS23" s="117"/>
      <c r="DT23" s="117"/>
      <c r="DU23" s="117"/>
      <c r="DV23" s="117"/>
      <c r="DW23" s="117"/>
      <c r="DX23" s="117"/>
      <c r="DY23" s="117"/>
      <c r="DZ23" s="117"/>
    </row>
    <row r="24" spans="4:130" s="121" customFormat="1" ht="9.75" customHeight="1">
      <c r="D24" s="124"/>
      <c r="BE24" s="117"/>
      <c r="BF24" s="117"/>
      <c r="BG24" s="117"/>
      <c r="BH24" s="117"/>
      <c r="BI24" s="117"/>
      <c r="BJ24" s="117"/>
      <c r="BK24" s="117"/>
      <c r="BL24" s="117"/>
      <c r="BM24" s="117"/>
      <c r="BN24" s="117"/>
      <c r="BO24" s="117"/>
      <c r="BP24" s="117"/>
      <c r="BQ24" s="117"/>
      <c r="BR24" s="117"/>
      <c r="BS24" s="117"/>
      <c r="BT24" s="117"/>
      <c r="BU24" s="117"/>
      <c r="BV24" s="117"/>
      <c r="BW24" s="117"/>
      <c r="BX24" s="117"/>
      <c r="BY24" s="117"/>
      <c r="BZ24" s="117"/>
      <c r="CA24" s="117"/>
      <c r="CB24" s="117"/>
      <c r="CC24" s="117"/>
      <c r="CD24" s="117"/>
      <c r="CE24" s="117"/>
      <c r="CF24" s="117"/>
      <c r="CG24" s="117"/>
      <c r="CH24" s="117"/>
      <c r="CI24" s="117"/>
      <c r="CJ24" s="117"/>
      <c r="CK24" s="117"/>
      <c r="CL24" s="117"/>
      <c r="CM24" s="117"/>
      <c r="CN24" s="117"/>
      <c r="CO24" s="117"/>
      <c r="CP24" s="117"/>
      <c r="CQ24" s="117"/>
      <c r="CR24" s="117"/>
      <c r="CS24" s="117"/>
      <c r="CT24" s="117"/>
      <c r="CU24" s="117"/>
      <c r="CV24" s="117"/>
      <c r="CW24" s="117"/>
      <c r="CX24" s="117"/>
      <c r="CY24" s="117"/>
      <c r="CZ24" s="117"/>
      <c r="DA24" s="117"/>
      <c r="DB24" s="117"/>
      <c r="DC24" s="117"/>
      <c r="DD24" s="117"/>
      <c r="DE24" s="117"/>
      <c r="DF24" s="117"/>
      <c r="DG24" s="117"/>
      <c r="DH24" s="117"/>
      <c r="DI24" s="117"/>
      <c r="DJ24" s="117"/>
      <c r="DK24" s="117"/>
      <c r="DL24" s="117"/>
      <c r="DM24" s="117"/>
      <c r="DN24" s="117"/>
      <c r="DO24" s="117"/>
      <c r="DP24" s="117"/>
      <c r="DQ24" s="117"/>
      <c r="DR24" s="117"/>
      <c r="DS24" s="117"/>
      <c r="DT24" s="117"/>
      <c r="DU24" s="117"/>
      <c r="DV24" s="117"/>
      <c r="DW24" s="117"/>
      <c r="DX24" s="117"/>
      <c r="DY24" s="117"/>
      <c r="DZ24" s="117"/>
    </row>
    <row r="25" spans="4:130" s="121" customFormat="1" ht="9.75" customHeight="1">
      <c r="D25" s="124"/>
      <c r="BE25" s="117"/>
      <c r="BF25" s="117"/>
      <c r="BG25" s="117"/>
      <c r="BH25" s="117"/>
      <c r="BI25" s="117"/>
      <c r="BJ25" s="117"/>
      <c r="BK25" s="117"/>
      <c r="BL25" s="117"/>
      <c r="BM25" s="117"/>
      <c r="BN25" s="117"/>
      <c r="BO25" s="117"/>
      <c r="BP25" s="117"/>
      <c r="BQ25" s="117"/>
      <c r="BR25" s="117"/>
      <c r="BS25" s="117"/>
      <c r="BT25" s="117"/>
      <c r="BU25" s="117"/>
      <c r="BV25" s="117"/>
      <c r="BW25" s="117"/>
      <c r="BX25" s="117"/>
      <c r="BY25" s="117"/>
      <c r="BZ25" s="117"/>
      <c r="CA25" s="117"/>
      <c r="CB25" s="117"/>
      <c r="CC25" s="117"/>
      <c r="CD25" s="117"/>
      <c r="CE25" s="117"/>
      <c r="CF25" s="117"/>
      <c r="CG25" s="117"/>
      <c r="CH25" s="117"/>
      <c r="CI25" s="117"/>
      <c r="CJ25" s="117"/>
      <c r="CK25" s="117"/>
      <c r="CL25" s="117"/>
      <c r="CM25" s="117"/>
      <c r="CN25" s="117"/>
      <c r="CO25" s="117"/>
      <c r="CP25" s="117"/>
      <c r="CQ25" s="117"/>
      <c r="CR25" s="117"/>
      <c r="CS25" s="117"/>
      <c r="CT25" s="117"/>
      <c r="CU25" s="117"/>
      <c r="CV25" s="117"/>
      <c r="CW25" s="117"/>
      <c r="CX25" s="117"/>
      <c r="CY25" s="117"/>
      <c r="CZ25" s="117"/>
      <c r="DA25" s="117"/>
      <c r="DB25" s="117"/>
      <c r="DC25" s="117"/>
      <c r="DD25" s="117"/>
      <c r="DE25" s="117"/>
      <c r="DF25" s="117"/>
      <c r="DG25" s="117"/>
      <c r="DH25" s="117"/>
      <c r="DI25" s="117"/>
      <c r="DJ25" s="117"/>
      <c r="DK25" s="117"/>
      <c r="DL25" s="117"/>
      <c r="DM25" s="117"/>
      <c r="DN25" s="117"/>
      <c r="DO25" s="117"/>
      <c r="DP25" s="117"/>
      <c r="DQ25" s="117"/>
      <c r="DR25" s="117"/>
      <c r="DS25" s="117"/>
      <c r="DT25" s="117"/>
      <c r="DU25" s="117"/>
      <c r="DV25" s="117"/>
      <c r="DW25" s="117"/>
      <c r="DX25" s="117"/>
      <c r="DY25" s="117"/>
      <c r="DZ25" s="117"/>
    </row>
    <row r="26" spans="4:130" s="121" customFormat="1" ht="9.75" customHeight="1">
      <c r="D26" s="124"/>
      <c r="BE26" s="117"/>
      <c r="BF26" s="117"/>
      <c r="BG26" s="117"/>
      <c r="BH26" s="117"/>
      <c r="BI26" s="117"/>
      <c r="BJ26" s="117"/>
      <c r="BK26" s="117"/>
      <c r="BL26" s="117"/>
      <c r="BM26" s="117"/>
      <c r="BN26" s="117"/>
      <c r="BO26" s="117"/>
      <c r="BP26" s="117"/>
      <c r="BQ26" s="117"/>
      <c r="BR26" s="117"/>
      <c r="BS26" s="117"/>
      <c r="BT26" s="117"/>
      <c r="BU26" s="117"/>
      <c r="BV26" s="117"/>
      <c r="BW26" s="117"/>
      <c r="BX26" s="117"/>
      <c r="BY26" s="117"/>
      <c r="BZ26" s="117"/>
      <c r="CA26" s="117"/>
      <c r="CB26" s="117"/>
      <c r="CC26" s="117"/>
      <c r="CD26" s="117"/>
      <c r="CE26" s="117"/>
      <c r="CF26" s="117"/>
      <c r="CG26" s="117"/>
      <c r="CH26" s="117"/>
      <c r="CI26" s="117"/>
      <c r="CJ26" s="117"/>
      <c r="CK26" s="117"/>
      <c r="CL26" s="117"/>
      <c r="CM26" s="117"/>
      <c r="CN26" s="117"/>
      <c r="CO26" s="117"/>
      <c r="CP26" s="117"/>
      <c r="CQ26" s="117"/>
      <c r="CR26" s="117"/>
      <c r="CS26" s="117"/>
      <c r="CT26" s="117"/>
      <c r="CU26" s="117"/>
      <c r="CV26" s="117"/>
      <c r="CW26" s="117"/>
      <c r="CX26" s="117"/>
      <c r="CY26" s="117"/>
      <c r="CZ26" s="117"/>
      <c r="DA26" s="117"/>
      <c r="DB26" s="117"/>
      <c r="DC26" s="117"/>
      <c r="DD26" s="117"/>
      <c r="DE26" s="117"/>
      <c r="DF26" s="117"/>
      <c r="DG26" s="117"/>
      <c r="DH26" s="117"/>
      <c r="DI26" s="117"/>
      <c r="DJ26" s="117"/>
      <c r="DK26" s="117"/>
      <c r="DL26" s="117"/>
      <c r="DM26" s="117"/>
      <c r="DN26" s="117"/>
      <c r="DO26" s="117"/>
      <c r="DP26" s="117"/>
      <c r="DQ26" s="117"/>
      <c r="DR26" s="117"/>
      <c r="DS26" s="117"/>
      <c r="DT26" s="117"/>
      <c r="DU26" s="117"/>
      <c r="DV26" s="117"/>
      <c r="DW26" s="117"/>
      <c r="DX26" s="117"/>
      <c r="DY26" s="117"/>
      <c r="DZ26" s="117"/>
    </row>
    <row r="27" spans="57:130" s="121" customFormat="1" ht="9.75" customHeight="1">
      <c r="BE27" s="117"/>
      <c r="BF27" s="117"/>
      <c r="BG27" s="117"/>
      <c r="BH27" s="117"/>
      <c r="BI27" s="117"/>
      <c r="BJ27" s="117"/>
      <c r="BK27" s="117"/>
      <c r="BL27" s="117"/>
      <c r="BM27" s="117"/>
      <c r="BN27" s="117"/>
      <c r="BO27" s="117"/>
      <c r="BP27" s="117"/>
      <c r="BQ27" s="117"/>
      <c r="BR27" s="117"/>
      <c r="BS27" s="117"/>
      <c r="BT27" s="117"/>
      <c r="BU27" s="117"/>
      <c r="BV27" s="117"/>
      <c r="BW27" s="117"/>
      <c r="BX27" s="117"/>
      <c r="BY27" s="117"/>
      <c r="BZ27" s="117"/>
      <c r="CA27" s="117"/>
      <c r="CB27" s="117"/>
      <c r="CC27" s="117"/>
      <c r="CD27" s="117"/>
      <c r="CE27" s="117"/>
      <c r="CF27" s="117"/>
      <c r="CG27" s="117"/>
      <c r="CH27" s="117"/>
      <c r="CI27" s="117"/>
      <c r="CJ27" s="117"/>
      <c r="CK27" s="117"/>
      <c r="CL27" s="117"/>
      <c r="CM27" s="117"/>
      <c r="CN27" s="117"/>
      <c r="CO27" s="117"/>
      <c r="CP27" s="117"/>
      <c r="CQ27" s="117"/>
      <c r="CR27" s="117"/>
      <c r="CS27" s="117"/>
      <c r="CT27" s="117"/>
      <c r="CU27" s="117"/>
      <c r="CV27" s="117"/>
      <c r="CW27" s="117"/>
      <c r="CX27" s="117"/>
      <c r="CY27" s="117"/>
      <c r="CZ27" s="117"/>
      <c r="DA27" s="117"/>
      <c r="DB27" s="117"/>
      <c r="DC27" s="117"/>
      <c r="DD27" s="117"/>
      <c r="DE27" s="117"/>
      <c r="DF27" s="117"/>
      <c r="DG27" s="117"/>
      <c r="DH27" s="117"/>
      <c r="DI27" s="117"/>
      <c r="DJ27" s="117"/>
      <c r="DK27" s="117"/>
      <c r="DL27" s="117"/>
      <c r="DM27" s="117"/>
      <c r="DN27" s="117"/>
      <c r="DO27" s="117"/>
      <c r="DP27" s="117"/>
      <c r="DQ27" s="117"/>
      <c r="DR27" s="117"/>
      <c r="DS27" s="117"/>
      <c r="DT27" s="117"/>
      <c r="DU27" s="117"/>
      <c r="DV27" s="117"/>
      <c r="DW27" s="117"/>
      <c r="DX27" s="117"/>
      <c r="DY27" s="117"/>
      <c r="DZ27" s="117"/>
    </row>
    <row r="28" spans="46:130" s="121" customFormat="1" ht="9.75" customHeight="1">
      <c r="AT28" s="746" t="s">
        <v>34</v>
      </c>
      <c r="AU28" s="746"/>
      <c r="AV28" s="746"/>
      <c r="AW28" s="746"/>
      <c r="AX28" s="746"/>
      <c r="AY28" s="746"/>
      <c r="AZ28" s="746"/>
      <c r="BA28" s="746"/>
      <c r="BB28" s="746"/>
      <c r="BC28" s="746"/>
      <c r="BE28" s="117"/>
      <c r="BF28" s="117"/>
      <c r="BG28" s="117"/>
      <c r="BH28" s="117"/>
      <c r="BI28" s="117"/>
      <c r="BJ28" s="117"/>
      <c r="BK28" s="117"/>
      <c r="BL28" s="117"/>
      <c r="BM28" s="117"/>
      <c r="BN28" s="117"/>
      <c r="BO28" s="117"/>
      <c r="BP28" s="117"/>
      <c r="BQ28" s="117"/>
      <c r="BR28" s="117"/>
      <c r="BS28" s="117"/>
      <c r="BT28" s="117"/>
      <c r="BU28" s="117"/>
      <c r="BV28" s="117"/>
      <c r="BW28" s="117"/>
      <c r="BX28" s="117"/>
      <c r="BY28" s="117"/>
      <c r="BZ28" s="117"/>
      <c r="CA28" s="117"/>
      <c r="CB28" s="117"/>
      <c r="CC28" s="117"/>
      <c r="CD28" s="117"/>
      <c r="CE28" s="117"/>
      <c r="CF28" s="117"/>
      <c r="CG28" s="117"/>
      <c r="CH28" s="117"/>
      <c r="CI28" s="117"/>
      <c r="CJ28" s="117"/>
      <c r="CK28" s="117"/>
      <c r="CL28" s="117"/>
      <c r="CM28" s="117"/>
      <c r="CN28" s="117"/>
      <c r="CO28" s="117"/>
      <c r="CP28" s="117"/>
      <c r="CQ28" s="117"/>
      <c r="CR28" s="117"/>
      <c r="CS28" s="117"/>
      <c r="CT28" s="117"/>
      <c r="CU28" s="117"/>
      <c r="CV28" s="117"/>
      <c r="CW28" s="117"/>
      <c r="CX28" s="117"/>
      <c r="CY28" s="117"/>
      <c r="CZ28" s="117"/>
      <c r="DA28" s="117"/>
      <c r="DB28" s="117"/>
      <c r="DC28" s="117"/>
      <c r="DD28" s="117"/>
      <c r="DE28" s="117"/>
      <c r="DF28" s="117"/>
      <c r="DG28" s="117"/>
      <c r="DH28" s="117"/>
      <c r="DI28" s="117"/>
      <c r="DJ28" s="117"/>
      <c r="DK28" s="117"/>
      <c r="DL28" s="117"/>
      <c r="DM28" s="117"/>
      <c r="DN28" s="117"/>
      <c r="DO28" s="117"/>
      <c r="DP28" s="117"/>
      <c r="DQ28" s="117"/>
      <c r="DR28" s="117"/>
      <c r="DS28" s="117"/>
      <c r="DT28" s="117"/>
      <c r="DU28" s="117"/>
      <c r="DV28" s="117"/>
      <c r="DW28" s="117"/>
      <c r="DX28" s="117"/>
      <c r="DY28" s="117"/>
      <c r="DZ28" s="117"/>
    </row>
    <row r="29" spans="12:130" s="121" customFormat="1" ht="9.75" customHeight="1">
      <c r="L29" s="849" t="s">
        <v>811</v>
      </c>
      <c r="M29" s="849"/>
      <c r="N29" s="849"/>
      <c r="O29" s="849"/>
      <c r="P29" s="849"/>
      <c r="Q29" s="849"/>
      <c r="R29" s="849"/>
      <c r="S29" s="849"/>
      <c r="T29" s="849"/>
      <c r="U29" s="846"/>
      <c r="V29" s="846"/>
      <c r="W29" s="846"/>
      <c r="X29" s="846"/>
      <c r="Y29" s="846"/>
      <c r="Z29" s="846"/>
      <c r="AA29" s="846"/>
      <c r="AB29" s="846"/>
      <c r="AC29" s="846"/>
      <c r="AD29" s="846"/>
      <c r="AE29" s="846"/>
      <c r="AF29" s="846"/>
      <c r="AG29" s="846"/>
      <c r="AH29" s="846"/>
      <c r="AI29" s="846"/>
      <c r="AJ29" s="846"/>
      <c r="AK29" s="846"/>
      <c r="AL29" s="846"/>
      <c r="AM29" s="846"/>
      <c r="AN29" s="846"/>
      <c r="AO29" s="846"/>
      <c r="AP29" s="846"/>
      <c r="AQ29" s="846"/>
      <c r="AR29" s="846"/>
      <c r="AS29" s="846"/>
      <c r="AT29" s="746"/>
      <c r="AU29" s="746"/>
      <c r="AV29" s="746"/>
      <c r="AW29" s="746"/>
      <c r="AX29" s="746"/>
      <c r="AY29" s="746"/>
      <c r="AZ29" s="746"/>
      <c r="BA29" s="746"/>
      <c r="BB29" s="746"/>
      <c r="BC29" s="746"/>
      <c r="BE29" s="117"/>
      <c r="BF29" s="117"/>
      <c r="BG29" s="117"/>
      <c r="BH29" s="117"/>
      <c r="CT29" s="117"/>
      <c r="CU29" s="117"/>
      <c r="CV29" s="117"/>
      <c r="CW29" s="117"/>
      <c r="CX29" s="117"/>
      <c r="CY29" s="117"/>
      <c r="CZ29" s="117"/>
      <c r="DA29" s="117"/>
      <c r="DB29" s="117"/>
      <c r="DC29" s="117"/>
      <c r="DD29" s="117"/>
      <c r="DE29" s="117"/>
      <c r="DF29" s="117"/>
      <c r="DG29" s="117"/>
      <c r="DH29" s="117"/>
      <c r="DI29" s="117"/>
      <c r="DJ29" s="117"/>
      <c r="DK29" s="117"/>
      <c r="DL29" s="117"/>
      <c r="DM29" s="117"/>
      <c r="DN29" s="117"/>
      <c r="DO29" s="117"/>
      <c r="DP29" s="117"/>
      <c r="DQ29" s="117"/>
      <c r="DR29" s="117"/>
      <c r="DS29" s="117"/>
      <c r="DT29" s="117"/>
      <c r="DU29" s="117"/>
      <c r="DV29" s="117"/>
      <c r="DW29" s="117"/>
      <c r="DX29" s="117"/>
      <c r="DY29" s="117"/>
      <c r="DZ29" s="117"/>
    </row>
    <row r="30" spans="12:130" s="121" customFormat="1" ht="9.75" customHeight="1">
      <c r="L30" s="849"/>
      <c r="M30" s="849"/>
      <c r="N30" s="849"/>
      <c r="O30" s="849"/>
      <c r="P30" s="849"/>
      <c r="Q30" s="849"/>
      <c r="R30" s="849"/>
      <c r="S30" s="849"/>
      <c r="T30" s="849"/>
      <c r="U30" s="846"/>
      <c r="V30" s="846"/>
      <c r="W30" s="846"/>
      <c r="X30" s="846"/>
      <c r="Y30" s="846"/>
      <c r="Z30" s="846"/>
      <c r="AA30" s="846"/>
      <c r="AB30" s="846"/>
      <c r="AC30" s="846"/>
      <c r="AD30" s="846"/>
      <c r="AE30" s="846"/>
      <c r="AF30" s="846"/>
      <c r="AG30" s="846"/>
      <c r="AH30" s="846"/>
      <c r="AI30" s="846"/>
      <c r="AJ30" s="846"/>
      <c r="AK30" s="846"/>
      <c r="AL30" s="846"/>
      <c r="AM30" s="846"/>
      <c r="AN30" s="846"/>
      <c r="AO30" s="846"/>
      <c r="AP30" s="846"/>
      <c r="AQ30" s="846"/>
      <c r="AR30" s="846"/>
      <c r="AS30" s="846"/>
      <c r="AT30" s="853"/>
      <c r="AU30" s="854"/>
      <c r="AV30" s="854"/>
      <c r="AW30" s="854"/>
      <c r="AX30" s="854"/>
      <c r="AY30" s="854"/>
      <c r="AZ30" s="854"/>
      <c r="BA30" s="854"/>
      <c r="BB30" s="854"/>
      <c r="BC30" s="855"/>
      <c r="BE30" s="117"/>
      <c r="BF30" s="117"/>
      <c r="BG30" s="117"/>
      <c r="BH30" s="117"/>
      <c r="CT30" s="117"/>
      <c r="CU30" s="117"/>
      <c r="CV30" s="117"/>
      <c r="CW30" s="117"/>
      <c r="CX30" s="117"/>
      <c r="CY30" s="117"/>
      <c r="CZ30" s="117"/>
      <c r="DA30" s="117"/>
      <c r="DB30" s="117"/>
      <c r="DC30" s="117"/>
      <c r="DD30" s="117"/>
      <c r="DE30" s="117"/>
      <c r="DF30" s="117"/>
      <c r="DG30" s="117"/>
      <c r="DH30" s="117"/>
      <c r="DI30" s="117"/>
      <c r="DJ30" s="117"/>
      <c r="DK30" s="117"/>
      <c r="DL30" s="117"/>
      <c r="DM30" s="117"/>
      <c r="DN30" s="117"/>
      <c r="DO30" s="117"/>
      <c r="DP30" s="117"/>
      <c r="DQ30" s="117"/>
      <c r="DR30" s="117"/>
      <c r="DS30" s="117"/>
      <c r="DT30" s="117"/>
      <c r="DU30" s="117"/>
      <c r="DV30" s="117"/>
      <c r="DW30" s="117"/>
      <c r="DX30" s="117"/>
      <c r="DY30" s="117"/>
      <c r="DZ30" s="117"/>
    </row>
    <row r="31" spans="6:130" s="121" customFormat="1" ht="9.75" customHeight="1">
      <c r="F31" s="124"/>
      <c r="G31" s="124"/>
      <c r="H31" s="124"/>
      <c r="L31" s="849"/>
      <c r="M31" s="849"/>
      <c r="N31" s="849"/>
      <c r="O31" s="849"/>
      <c r="P31" s="849"/>
      <c r="Q31" s="849"/>
      <c r="R31" s="849"/>
      <c r="S31" s="849"/>
      <c r="T31" s="849"/>
      <c r="U31" s="846"/>
      <c r="V31" s="846"/>
      <c r="W31" s="846"/>
      <c r="X31" s="846"/>
      <c r="Y31" s="846"/>
      <c r="Z31" s="846"/>
      <c r="AA31" s="846"/>
      <c r="AB31" s="846"/>
      <c r="AC31" s="846"/>
      <c r="AD31" s="846"/>
      <c r="AE31" s="846"/>
      <c r="AF31" s="846"/>
      <c r="AG31" s="846"/>
      <c r="AH31" s="846"/>
      <c r="AI31" s="846"/>
      <c r="AJ31" s="846"/>
      <c r="AK31" s="846"/>
      <c r="AL31" s="846"/>
      <c r="AM31" s="846"/>
      <c r="AN31" s="846"/>
      <c r="AO31" s="846"/>
      <c r="AP31" s="846"/>
      <c r="AQ31" s="846"/>
      <c r="AR31" s="846"/>
      <c r="AS31" s="846"/>
      <c r="AT31" s="856"/>
      <c r="AU31" s="857"/>
      <c r="AV31" s="857"/>
      <c r="AW31" s="857"/>
      <c r="AX31" s="857"/>
      <c r="AY31" s="857"/>
      <c r="AZ31" s="857"/>
      <c r="BA31" s="857"/>
      <c r="BB31" s="857"/>
      <c r="BC31" s="858"/>
      <c r="BE31" s="117"/>
      <c r="BF31" s="117"/>
      <c r="BG31" s="117"/>
      <c r="BH31" s="117"/>
      <c r="CT31" s="117"/>
      <c r="CU31" s="117"/>
      <c r="CV31" s="117"/>
      <c r="CW31" s="117"/>
      <c r="CX31" s="117"/>
      <c r="CY31" s="117"/>
      <c r="CZ31" s="117"/>
      <c r="DA31" s="117"/>
      <c r="DB31" s="117"/>
      <c r="DC31" s="117"/>
      <c r="DD31" s="117"/>
      <c r="DE31" s="117"/>
      <c r="DF31" s="117"/>
      <c r="DG31" s="117"/>
      <c r="DH31" s="117"/>
      <c r="DI31" s="117"/>
      <c r="DJ31" s="117"/>
      <c r="DK31" s="117"/>
      <c r="DL31" s="117"/>
      <c r="DM31" s="117"/>
      <c r="DN31" s="117"/>
      <c r="DO31" s="117"/>
      <c r="DP31" s="117"/>
      <c r="DQ31" s="117"/>
      <c r="DR31" s="117"/>
      <c r="DS31" s="117"/>
      <c r="DT31" s="117"/>
      <c r="DU31" s="117"/>
      <c r="DV31" s="117"/>
      <c r="DW31" s="117"/>
      <c r="DX31" s="117"/>
      <c r="DY31" s="117"/>
      <c r="DZ31" s="117"/>
    </row>
    <row r="32" spans="6:130" s="121" customFormat="1" ht="9.75" customHeight="1">
      <c r="F32" s="862" t="s">
        <v>410</v>
      </c>
      <c r="G32" s="862"/>
      <c r="H32" s="862"/>
      <c r="I32" s="862"/>
      <c r="J32" s="862"/>
      <c r="K32" s="862"/>
      <c r="AT32" s="856"/>
      <c r="AU32" s="857"/>
      <c r="AV32" s="857"/>
      <c r="AW32" s="857"/>
      <c r="AX32" s="857"/>
      <c r="AY32" s="857"/>
      <c r="AZ32" s="857"/>
      <c r="BA32" s="857"/>
      <c r="BB32" s="857"/>
      <c r="BC32" s="858"/>
      <c r="BE32" s="117"/>
      <c r="BF32" s="117"/>
      <c r="BG32" s="117"/>
      <c r="BH32" s="117"/>
      <c r="CT32" s="117"/>
      <c r="CU32" s="117"/>
      <c r="CV32" s="117"/>
      <c r="CW32" s="117"/>
      <c r="CX32" s="117"/>
      <c r="CY32" s="117"/>
      <c r="CZ32" s="117"/>
      <c r="DA32" s="117"/>
      <c r="DB32" s="117"/>
      <c r="DC32" s="117"/>
      <c r="DD32" s="117"/>
      <c r="DE32" s="117"/>
      <c r="DF32" s="117"/>
      <c r="DG32" s="117"/>
      <c r="DH32" s="117"/>
      <c r="DI32" s="117"/>
      <c r="DJ32" s="117"/>
      <c r="DK32" s="117"/>
      <c r="DL32" s="117"/>
      <c r="DM32" s="117"/>
      <c r="DN32" s="117"/>
      <c r="DO32" s="117"/>
      <c r="DP32" s="117"/>
      <c r="DQ32" s="117"/>
      <c r="DR32" s="117"/>
      <c r="DS32" s="117"/>
      <c r="DT32" s="117"/>
      <c r="DU32" s="117"/>
      <c r="DV32" s="117"/>
      <c r="DW32" s="117"/>
      <c r="DX32" s="117"/>
      <c r="DY32" s="117"/>
      <c r="DZ32" s="117"/>
    </row>
    <row r="33" spans="6:130" s="121" customFormat="1" ht="9.75" customHeight="1">
      <c r="F33" s="862"/>
      <c r="G33" s="862"/>
      <c r="H33" s="862"/>
      <c r="I33" s="862"/>
      <c r="J33" s="862"/>
      <c r="K33" s="862"/>
      <c r="L33" s="849" t="s">
        <v>39</v>
      </c>
      <c r="M33" s="849"/>
      <c r="N33" s="849"/>
      <c r="O33" s="849"/>
      <c r="P33" s="849"/>
      <c r="Q33" s="849"/>
      <c r="R33" s="849"/>
      <c r="S33" s="849"/>
      <c r="T33" s="849"/>
      <c r="U33" s="846"/>
      <c r="V33" s="846"/>
      <c r="W33" s="846"/>
      <c r="X33" s="846"/>
      <c r="Y33" s="846"/>
      <c r="Z33" s="846"/>
      <c r="AA33" s="846"/>
      <c r="AB33" s="846"/>
      <c r="AC33" s="846"/>
      <c r="AD33" s="846"/>
      <c r="AE33" s="846"/>
      <c r="AF33" s="846"/>
      <c r="AG33" s="846"/>
      <c r="AH33" s="846"/>
      <c r="AI33" s="846"/>
      <c r="AJ33" s="846"/>
      <c r="AK33" s="846"/>
      <c r="AL33" s="846"/>
      <c r="AM33" s="846"/>
      <c r="AN33" s="846"/>
      <c r="AO33" s="846"/>
      <c r="AP33" s="846"/>
      <c r="AQ33" s="846"/>
      <c r="AR33" s="846"/>
      <c r="AS33" s="847"/>
      <c r="AT33" s="856"/>
      <c r="AU33" s="857"/>
      <c r="AV33" s="857"/>
      <c r="AW33" s="857"/>
      <c r="AX33" s="857"/>
      <c r="AY33" s="857"/>
      <c r="AZ33" s="857"/>
      <c r="BA33" s="857"/>
      <c r="BB33" s="857"/>
      <c r="BC33" s="858"/>
      <c r="BE33" s="117"/>
      <c r="BF33" s="117"/>
      <c r="CT33" s="117"/>
      <c r="CU33" s="117"/>
      <c r="CV33" s="117"/>
      <c r="CW33" s="117"/>
      <c r="CX33" s="117"/>
      <c r="CY33" s="117"/>
      <c r="CZ33" s="117"/>
      <c r="DA33" s="117"/>
      <c r="DB33" s="117"/>
      <c r="DC33" s="117"/>
      <c r="DD33" s="117"/>
      <c r="DE33" s="117"/>
      <c r="DF33" s="117"/>
      <c r="DG33" s="117"/>
      <c r="DH33" s="117"/>
      <c r="DI33" s="117"/>
      <c r="DJ33" s="117"/>
      <c r="DK33" s="117"/>
      <c r="DL33" s="117"/>
      <c r="DM33" s="117"/>
      <c r="DN33" s="117"/>
      <c r="DO33" s="117"/>
      <c r="DP33" s="117"/>
      <c r="DQ33" s="117"/>
      <c r="DR33" s="117"/>
      <c r="DS33" s="117"/>
      <c r="DT33" s="117"/>
      <c r="DU33" s="117"/>
      <c r="DV33" s="117"/>
      <c r="DW33" s="117"/>
      <c r="DX33" s="117"/>
      <c r="DY33" s="117"/>
      <c r="DZ33" s="117"/>
    </row>
    <row r="34" spans="12:130" s="121" customFormat="1" ht="9.75" customHeight="1">
      <c r="L34" s="849"/>
      <c r="M34" s="849"/>
      <c r="N34" s="849"/>
      <c r="O34" s="849"/>
      <c r="P34" s="849"/>
      <c r="Q34" s="849"/>
      <c r="R34" s="849"/>
      <c r="S34" s="849"/>
      <c r="T34" s="849"/>
      <c r="U34" s="846"/>
      <c r="V34" s="846"/>
      <c r="W34" s="846"/>
      <c r="X34" s="846"/>
      <c r="Y34" s="846"/>
      <c r="Z34" s="846"/>
      <c r="AA34" s="846"/>
      <c r="AB34" s="846"/>
      <c r="AC34" s="846"/>
      <c r="AD34" s="846"/>
      <c r="AE34" s="846"/>
      <c r="AF34" s="846"/>
      <c r="AG34" s="846"/>
      <c r="AH34" s="846"/>
      <c r="AI34" s="846"/>
      <c r="AJ34" s="846"/>
      <c r="AK34" s="846"/>
      <c r="AL34" s="846"/>
      <c r="AM34" s="846"/>
      <c r="AN34" s="846"/>
      <c r="AO34" s="846"/>
      <c r="AP34" s="846"/>
      <c r="AQ34" s="846"/>
      <c r="AR34" s="846"/>
      <c r="AS34" s="847"/>
      <c r="AT34" s="856"/>
      <c r="AU34" s="857"/>
      <c r="AV34" s="857"/>
      <c r="AW34" s="857"/>
      <c r="AX34" s="857"/>
      <c r="AY34" s="857"/>
      <c r="AZ34" s="857"/>
      <c r="BA34" s="857"/>
      <c r="BB34" s="857"/>
      <c r="BC34" s="858"/>
      <c r="BE34" s="117"/>
      <c r="BF34" s="117"/>
      <c r="CT34" s="117"/>
      <c r="CU34" s="117"/>
      <c r="CV34" s="117"/>
      <c r="CW34" s="117"/>
      <c r="CX34" s="117"/>
      <c r="CY34" s="117"/>
      <c r="CZ34" s="117"/>
      <c r="DA34" s="117"/>
      <c r="DB34" s="117"/>
      <c r="DC34" s="117"/>
      <c r="DD34" s="117"/>
      <c r="DE34" s="117"/>
      <c r="DF34" s="117"/>
      <c r="DG34" s="117"/>
      <c r="DH34" s="117"/>
      <c r="DI34" s="117"/>
      <c r="DJ34" s="117"/>
      <c r="DK34" s="117"/>
      <c r="DL34" s="117"/>
      <c r="DM34" s="117"/>
      <c r="DN34" s="117"/>
      <c r="DO34" s="117"/>
      <c r="DP34" s="117"/>
      <c r="DQ34" s="117"/>
      <c r="DR34" s="117"/>
      <c r="DS34" s="117"/>
      <c r="DT34" s="117"/>
      <c r="DU34" s="117"/>
      <c r="DV34" s="117"/>
      <c r="DW34" s="117"/>
      <c r="DX34" s="117"/>
      <c r="DY34" s="117"/>
      <c r="DZ34" s="117"/>
    </row>
    <row r="35" spans="6:130" s="121" customFormat="1" ht="9.75" customHeight="1">
      <c r="F35" s="862" t="s">
        <v>41</v>
      </c>
      <c r="G35" s="862"/>
      <c r="H35" s="862"/>
      <c r="I35" s="862"/>
      <c r="J35" s="862"/>
      <c r="K35" s="862"/>
      <c r="L35" s="849"/>
      <c r="M35" s="849"/>
      <c r="N35" s="849"/>
      <c r="O35" s="849"/>
      <c r="P35" s="849"/>
      <c r="Q35" s="849"/>
      <c r="R35" s="849"/>
      <c r="S35" s="849"/>
      <c r="T35" s="849"/>
      <c r="U35" s="846"/>
      <c r="V35" s="846"/>
      <c r="W35" s="846"/>
      <c r="X35" s="846"/>
      <c r="Y35" s="846"/>
      <c r="Z35" s="846"/>
      <c r="AA35" s="846"/>
      <c r="AB35" s="846"/>
      <c r="AC35" s="846"/>
      <c r="AD35" s="846"/>
      <c r="AE35" s="846"/>
      <c r="AF35" s="846"/>
      <c r="AG35" s="846"/>
      <c r="AH35" s="846"/>
      <c r="AI35" s="846"/>
      <c r="AJ35" s="846"/>
      <c r="AK35" s="846"/>
      <c r="AL35" s="846"/>
      <c r="AM35" s="846"/>
      <c r="AN35" s="846"/>
      <c r="AO35" s="846"/>
      <c r="AP35" s="846"/>
      <c r="AQ35" s="846"/>
      <c r="AR35" s="846"/>
      <c r="AS35" s="847"/>
      <c r="AT35" s="856"/>
      <c r="AU35" s="857"/>
      <c r="AV35" s="857"/>
      <c r="AW35" s="857"/>
      <c r="AX35" s="857"/>
      <c r="AY35" s="857"/>
      <c r="AZ35" s="857"/>
      <c r="BA35" s="857"/>
      <c r="BB35" s="857"/>
      <c r="BC35" s="858"/>
      <c r="BE35" s="117"/>
      <c r="BF35" s="117"/>
      <c r="BG35" s="117"/>
      <c r="BH35" s="117"/>
      <c r="CT35" s="117"/>
      <c r="CU35" s="117"/>
      <c r="CV35" s="117"/>
      <c r="CW35" s="117"/>
      <c r="CX35" s="117"/>
      <c r="CY35" s="117"/>
      <c r="CZ35" s="117"/>
      <c r="DA35" s="117"/>
      <c r="DB35" s="117"/>
      <c r="DC35" s="117"/>
      <c r="DD35" s="117"/>
      <c r="DE35" s="117"/>
      <c r="DF35" s="117"/>
      <c r="DG35" s="117"/>
      <c r="DH35" s="117"/>
      <c r="DI35" s="117"/>
      <c r="DJ35" s="117"/>
      <c r="DK35" s="117"/>
      <c r="DL35" s="117"/>
      <c r="DM35" s="117"/>
      <c r="DN35" s="117"/>
      <c r="DO35" s="117"/>
      <c r="DP35" s="117"/>
      <c r="DQ35" s="117"/>
      <c r="DR35" s="117"/>
      <c r="DS35" s="117"/>
      <c r="DT35" s="117"/>
      <c r="DU35" s="117"/>
      <c r="DV35" s="117"/>
      <c r="DW35" s="117"/>
      <c r="DX35" s="117"/>
      <c r="DY35" s="117"/>
      <c r="DZ35" s="117"/>
    </row>
    <row r="36" spans="6:130" s="121" customFormat="1" ht="9.75" customHeight="1">
      <c r="F36" s="862"/>
      <c r="G36" s="862"/>
      <c r="H36" s="862"/>
      <c r="I36" s="862"/>
      <c r="J36" s="862"/>
      <c r="K36" s="862"/>
      <c r="L36" s="124"/>
      <c r="M36" s="124"/>
      <c r="N36" s="124"/>
      <c r="O36" s="124"/>
      <c r="P36" s="124"/>
      <c r="Q36" s="124"/>
      <c r="R36" s="124"/>
      <c r="S36" s="124"/>
      <c r="T36" s="124"/>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T36" s="856"/>
      <c r="AU36" s="857"/>
      <c r="AV36" s="857"/>
      <c r="AW36" s="857"/>
      <c r="AX36" s="857"/>
      <c r="AY36" s="857"/>
      <c r="AZ36" s="857"/>
      <c r="BA36" s="857"/>
      <c r="BB36" s="857"/>
      <c r="BC36" s="858"/>
      <c r="BE36" s="117"/>
      <c r="BF36" s="117"/>
      <c r="BG36" s="117"/>
      <c r="BH36" s="117"/>
      <c r="CT36" s="117"/>
      <c r="CU36" s="117"/>
      <c r="CV36" s="117"/>
      <c r="CW36" s="117"/>
      <c r="CX36" s="117"/>
      <c r="CY36" s="117"/>
      <c r="CZ36" s="117"/>
      <c r="DA36" s="117"/>
      <c r="DB36" s="117"/>
      <c r="DC36" s="117"/>
      <c r="DD36" s="117"/>
      <c r="DE36" s="117"/>
      <c r="DF36" s="117"/>
      <c r="DG36" s="117"/>
      <c r="DH36" s="117"/>
      <c r="DI36" s="117"/>
      <c r="DJ36" s="117"/>
      <c r="DK36" s="117"/>
      <c r="DL36" s="117"/>
      <c r="DM36" s="117"/>
      <c r="DN36" s="117"/>
      <c r="DO36" s="117"/>
      <c r="DP36" s="117"/>
      <c r="DQ36" s="117"/>
      <c r="DR36" s="117"/>
      <c r="DS36" s="117"/>
      <c r="DT36" s="117"/>
      <c r="DU36" s="117"/>
      <c r="DV36" s="117"/>
      <c r="DW36" s="117"/>
      <c r="DX36" s="117"/>
      <c r="DY36" s="117"/>
      <c r="DZ36" s="117"/>
    </row>
    <row r="37" spans="6:130" s="121" customFormat="1" ht="9.75" customHeight="1">
      <c r="F37" s="124"/>
      <c r="G37" s="124"/>
      <c r="H37" s="124"/>
      <c r="L37" s="849" t="s">
        <v>40</v>
      </c>
      <c r="M37" s="849"/>
      <c r="N37" s="849"/>
      <c r="O37" s="849"/>
      <c r="P37" s="849"/>
      <c r="Q37" s="849"/>
      <c r="R37" s="849"/>
      <c r="S37" s="849"/>
      <c r="T37" s="849"/>
      <c r="U37" s="846"/>
      <c r="V37" s="846"/>
      <c r="W37" s="846"/>
      <c r="X37" s="846"/>
      <c r="Y37" s="846"/>
      <c r="Z37" s="846"/>
      <c r="AA37" s="846"/>
      <c r="AB37" s="846"/>
      <c r="AC37" s="846"/>
      <c r="AD37" s="846"/>
      <c r="AE37" s="846"/>
      <c r="AF37" s="846"/>
      <c r="AG37" s="846"/>
      <c r="AH37" s="846"/>
      <c r="AI37" s="846"/>
      <c r="AJ37" s="846"/>
      <c r="AK37" s="846"/>
      <c r="AL37" s="846"/>
      <c r="AM37" s="846"/>
      <c r="AN37" s="846"/>
      <c r="AO37" s="846"/>
      <c r="AP37" s="846"/>
      <c r="AQ37" s="846"/>
      <c r="AR37" s="846"/>
      <c r="AS37" s="847"/>
      <c r="AT37" s="856"/>
      <c r="AU37" s="857"/>
      <c r="AV37" s="857"/>
      <c r="AW37" s="857"/>
      <c r="AX37" s="857"/>
      <c r="AY37" s="857"/>
      <c r="AZ37" s="857"/>
      <c r="BA37" s="857"/>
      <c r="BB37" s="857"/>
      <c r="BC37" s="858"/>
      <c r="BE37" s="117"/>
      <c r="BF37" s="117"/>
      <c r="BG37" s="117"/>
      <c r="BH37" s="117"/>
      <c r="BI37" s="117"/>
      <c r="BJ37" s="117"/>
      <c r="BK37" s="117"/>
      <c r="BL37" s="117"/>
      <c r="BM37" s="117"/>
      <c r="BN37" s="117"/>
      <c r="BO37" s="117"/>
      <c r="BP37" s="117"/>
      <c r="BQ37" s="117"/>
      <c r="BR37" s="117"/>
      <c r="BS37" s="117"/>
      <c r="BT37" s="117"/>
      <c r="BU37" s="117"/>
      <c r="BV37" s="117"/>
      <c r="BW37" s="117"/>
      <c r="BX37" s="117"/>
      <c r="BY37" s="117"/>
      <c r="BZ37" s="117"/>
      <c r="CA37" s="117"/>
      <c r="CB37" s="117"/>
      <c r="CC37" s="117"/>
      <c r="CD37" s="117"/>
      <c r="CE37" s="117"/>
      <c r="CF37" s="117"/>
      <c r="CG37" s="117"/>
      <c r="CH37" s="117"/>
      <c r="CI37" s="117"/>
      <c r="CJ37" s="117"/>
      <c r="CK37" s="117"/>
      <c r="CL37" s="117"/>
      <c r="CM37" s="117"/>
      <c r="CN37" s="117"/>
      <c r="CO37" s="117"/>
      <c r="CP37" s="117"/>
      <c r="CQ37" s="117"/>
      <c r="CR37" s="117"/>
      <c r="CS37" s="117"/>
      <c r="CT37" s="117"/>
      <c r="CU37" s="117"/>
      <c r="CV37" s="117"/>
      <c r="CW37" s="117"/>
      <c r="CX37" s="117"/>
      <c r="CY37" s="117"/>
      <c r="CZ37" s="117"/>
      <c r="DA37" s="117"/>
      <c r="DB37" s="117"/>
      <c r="DC37" s="117"/>
      <c r="DD37" s="117"/>
      <c r="DE37" s="117"/>
      <c r="DF37" s="117"/>
      <c r="DG37" s="117"/>
      <c r="DH37" s="117"/>
      <c r="DI37" s="117"/>
      <c r="DJ37" s="117"/>
      <c r="DK37" s="117"/>
      <c r="DL37" s="117"/>
      <c r="DM37" s="117"/>
      <c r="DN37" s="117"/>
      <c r="DO37" s="117"/>
      <c r="DP37" s="117"/>
      <c r="DQ37" s="117"/>
      <c r="DR37" s="117"/>
      <c r="DS37" s="117"/>
      <c r="DT37" s="117"/>
      <c r="DU37" s="117"/>
      <c r="DV37" s="117"/>
      <c r="DW37" s="117"/>
      <c r="DX37" s="117"/>
      <c r="DY37" s="117"/>
      <c r="DZ37" s="117"/>
    </row>
    <row r="38" spans="6:130" s="121" customFormat="1" ht="9.75" customHeight="1">
      <c r="F38" s="124"/>
      <c r="G38" s="124"/>
      <c r="H38" s="124"/>
      <c r="L38" s="849"/>
      <c r="M38" s="849"/>
      <c r="N38" s="849"/>
      <c r="O38" s="849"/>
      <c r="P38" s="849"/>
      <c r="Q38" s="849"/>
      <c r="R38" s="849"/>
      <c r="S38" s="849"/>
      <c r="T38" s="849"/>
      <c r="U38" s="846"/>
      <c r="V38" s="846"/>
      <c r="W38" s="846"/>
      <c r="X38" s="846"/>
      <c r="Y38" s="846"/>
      <c r="Z38" s="846"/>
      <c r="AA38" s="846"/>
      <c r="AB38" s="846"/>
      <c r="AC38" s="846"/>
      <c r="AD38" s="846"/>
      <c r="AE38" s="846"/>
      <c r="AF38" s="846"/>
      <c r="AG38" s="846"/>
      <c r="AH38" s="846"/>
      <c r="AI38" s="846"/>
      <c r="AJ38" s="846"/>
      <c r="AK38" s="846"/>
      <c r="AL38" s="846"/>
      <c r="AM38" s="846"/>
      <c r="AN38" s="846"/>
      <c r="AO38" s="846"/>
      <c r="AP38" s="846"/>
      <c r="AQ38" s="846"/>
      <c r="AR38" s="846"/>
      <c r="AS38" s="847"/>
      <c r="AT38" s="856"/>
      <c r="AU38" s="857"/>
      <c r="AV38" s="857"/>
      <c r="AW38" s="857"/>
      <c r="AX38" s="857"/>
      <c r="AY38" s="857"/>
      <c r="AZ38" s="857"/>
      <c r="BA38" s="857"/>
      <c r="BB38" s="857"/>
      <c r="BC38" s="858"/>
      <c r="BE38" s="117"/>
      <c r="BF38" s="117"/>
      <c r="BG38" s="117"/>
      <c r="BH38" s="117"/>
      <c r="BI38" s="117"/>
      <c r="BJ38" s="117"/>
      <c r="BK38" s="117"/>
      <c r="BL38" s="117"/>
      <c r="BM38" s="117"/>
      <c r="BN38" s="117"/>
      <c r="BO38" s="117"/>
      <c r="BP38" s="117"/>
      <c r="BQ38" s="117"/>
      <c r="BR38" s="117"/>
      <c r="BS38" s="117"/>
      <c r="BT38" s="117"/>
      <c r="BU38" s="117"/>
      <c r="BV38" s="117"/>
      <c r="BW38" s="117"/>
      <c r="BX38" s="117"/>
      <c r="BY38" s="117"/>
      <c r="BZ38" s="117"/>
      <c r="CA38" s="117"/>
      <c r="CB38" s="117"/>
      <c r="CC38" s="117"/>
      <c r="CD38" s="117"/>
      <c r="CE38" s="117"/>
      <c r="CF38" s="117"/>
      <c r="CG38" s="117"/>
      <c r="CH38" s="117"/>
      <c r="CI38" s="117"/>
      <c r="CJ38" s="117"/>
      <c r="CK38" s="117"/>
      <c r="CL38" s="117"/>
      <c r="CM38" s="117"/>
      <c r="CN38" s="117"/>
      <c r="CO38" s="117"/>
      <c r="CP38" s="117"/>
      <c r="CQ38" s="117"/>
      <c r="CR38" s="117"/>
      <c r="CS38" s="117"/>
      <c r="CT38" s="117"/>
      <c r="CU38" s="117"/>
      <c r="CV38" s="117"/>
      <c r="CW38" s="117"/>
      <c r="CX38" s="117"/>
      <c r="CY38" s="117"/>
      <c r="CZ38" s="117"/>
      <c r="DA38" s="117"/>
      <c r="DB38" s="117"/>
      <c r="DC38" s="117"/>
      <c r="DD38" s="117"/>
      <c r="DE38" s="117"/>
      <c r="DF38" s="117"/>
      <c r="DG38" s="117"/>
      <c r="DH38" s="117"/>
      <c r="DI38" s="117"/>
      <c r="DJ38" s="117"/>
      <c r="DK38" s="117"/>
      <c r="DL38" s="117"/>
      <c r="DM38" s="117"/>
      <c r="DN38" s="117"/>
      <c r="DO38" s="117"/>
      <c r="DP38" s="117"/>
      <c r="DQ38" s="117"/>
      <c r="DR38" s="117"/>
      <c r="DS38" s="117"/>
      <c r="DT38" s="117"/>
      <c r="DU38" s="117"/>
      <c r="DV38" s="117"/>
      <c r="DW38" s="117"/>
      <c r="DX38" s="117"/>
      <c r="DY38" s="117"/>
      <c r="DZ38" s="117"/>
    </row>
    <row r="39" spans="9:130" s="121" customFormat="1" ht="9.75" customHeight="1">
      <c r="I39" s="124"/>
      <c r="J39" s="124"/>
      <c r="K39" s="124"/>
      <c r="L39" s="849"/>
      <c r="M39" s="849"/>
      <c r="N39" s="849"/>
      <c r="O39" s="849"/>
      <c r="P39" s="849"/>
      <c r="Q39" s="849"/>
      <c r="R39" s="849"/>
      <c r="S39" s="849"/>
      <c r="T39" s="849"/>
      <c r="U39" s="846"/>
      <c r="V39" s="846"/>
      <c r="W39" s="846"/>
      <c r="X39" s="846"/>
      <c r="Y39" s="846"/>
      <c r="Z39" s="846"/>
      <c r="AA39" s="846"/>
      <c r="AB39" s="846"/>
      <c r="AC39" s="846"/>
      <c r="AD39" s="846"/>
      <c r="AE39" s="846"/>
      <c r="AF39" s="846"/>
      <c r="AG39" s="846"/>
      <c r="AH39" s="846"/>
      <c r="AI39" s="846"/>
      <c r="AJ39" s="846"/>
      <c r="AK39" s="846"/>
      <c r="AL39" s="846"/>
      <c r="AM39" s="846"/>
      <c r="AN39" s="846"/>
      <c r="AO39" s="846"/>
      <c r="AP39" s="846"/>
      <c r="AQ39" s="846"/>
      <c r="AR39" s="846"/>
      <c r="AS39" s="847"/>
      <c r="AT39" s="859"/>
      <c r="AU39" s="860"/>
      <c r="AV39" s="860"/>
      <c r="AW39" s="860"/>
      <c r="AX39" s="860"/>
      <c r="AY39" s="860"/>
      <c r="AZ39" s="860"/>
      <c r="BA39" s="860"/>
      <c r="BB39" s="860"/>
      <c r="BC39" s="861"/>
      <c r="BE39" s="117"/>
      <c r="BF39" s="117"/>
      <c r="BG39" s="117"/>
      <c r="BH39" s="117"/>
      <c r="BI39" s="117"/>
      <c r="BJ39" s="117"/>
      <c r="BK39" s="117"/>
      <c r="BL39" s="117"/>
      <c r="BM39" s="117"/>
      <c r="BN39" s="117"/>
      <c r="BO39" s="117"/>
      <c r="BP39" s="117"/>
      <c r="BQ39" s="117"/>
      <c r="BR39" s="117"/>
      <c r="BS39" s="117"/>
      <c r="BT39" s="117"/>
      <c r="BU39" s="117"/>
      <c r="BV39" s="117"/>
      <c r="BW39" s="117"/>
      <c r="BX39" s="117"/>
      <c r="BY39" s="117"/>
      <c r="BZ39" s="117"/>
      <c r="CA39" s="117"/>
      <c r="CB39" s="117"/>
      <c r="CC39" s="117"/>
      <c r="CD39" s="117"/>
      <c r="CE39" s="117"/>
      <c r="CF39" s="117"/>
      <c r="CG39" s="117"/>
      <c r="CH39" s="117"/>
      <c r="CI39" s="117"/>
      <c r="CJ39" s="117"/>
      <c r="CK39" s="117"/>
      <c r="CL39" s="117"/>
      <c r="CM39" s="117"/>
      <c r="CN39" s="117"/>
      <c r="CO39" s="117"/>
      <c r="CP39" s="117"/>
      <c r="CQ39" s="117"/>
      <c r="CR39" s="117"/>
      <c r="CS39" s="117"/>
      <c r="CT39" s="117"/>
      <c r="CU39" s="117"/>
      <c r="CV39" s="117"/>
      <c r="CW39" s="117"/>
      <c r="CX39" s="117"/>
      <c r="CY39" s="117"/>
      <c r="CZ39" s="117"/>
      <c r="DA39" s="117"/>
      <c r="DB39" s="117"/>
      <c r="DC39" s="117"/>
      <c r="DD39" s="117"/>
      <c r="DE39" s="117"/>
      <c r="DF39" s="117"/>
      <c r="DG39" s="117"/>
      <c r="DH39" s="117"/>
      <c r="DI39" s="117"/>
      <c r="DJ39" s="117"/>
      <c r="DK39" s="117"/>
      <c r="DL39" s="117"/>
      <c r="DM39" s="117"/>
      <c r="DN39" s="117"/>
      <c r="DO39" s="117"/>
      <c r="DP39" s="117"/>
      <c r="DQ39" s="117"/>
      <c r="DR39" s="117"/>
      <c r="DS39" s="117"/>
      <c r="DT39" s="117"/>
      <c r="DU39" s="117"/>
      <c r="DV39" s="117"/>
      <c r="DW39" s="117"/>
      <c r="DX39" s="117"/>
      <c r="DY39" s="117"/>
      <c r="DZ39" s="117"/>
    </row>
    <row r="40" spans="57:130" s="121" customFormat="1" ht="9.75" customHeight="1">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7"/>
      <c r="DV40" s="117"/>
      <c r="DW40" s="117"/>
      <c r="DX40" s="117"/>
      <c r="DY40" s="117"/>
      <c r="DZ40" s="117"/>
    </row>
    <row r="41" spans="57:130" s="121" customFormat="1" ht="9.75" customHeight="1">
      <c r="BE41" s="117"/>
      <c r="BF41" s="117"/>
      <c r="BG41" s="117"/>
      <c r="BH41" s="117"/>
      <c r="BI41" s="117"/>
      <c r="BJ41" s="117"/>
      <c r="BK41" s="117"/>
      <c r="BL41" s="117"/>
      <c r="BM41" s="117"/>
      <c r="BN41" s="117"/>
      <c r="BO41" s="117"/>
      <c r="BP41" s="117"/>
      <c r="BQ41" s="117"/>
      <c r="BR41" s="117"/>
      <c r="BS41" s="117"/>
      <c r="BT41" s="117"/>
      <c r="BU41" s="117"/>
      <c r="BV41" s="117"/>
      <c r="BW41" s="117"/>
      <c r="BX41" s="117"/>
      <c r="BY41" s="117"/>
      <c r="BZ41" s="117"/>
      <c r="CA41" s="117"/>
      <c r="CB41" s="117"/>
      <c r="CC41" s="117"/>
      <c r="CD41" s="117"/>
      <c r="CE41" s="117"/>
      <c r="CF41" s="117"/>
      <c r="CG41" s="117"/>
      <c r="CH41" s="117"/>
      <c r="CI41" s="117"/>
      <c r="CJ41" s="117"/>
      <c r="CK41" s="117"/>
      <c r="CL41" s="117"/>
      <c r="CM41" s="117"/>
      <c r="CN41" s="117"/>
      <c r="CO41" s="117"/>
      <c r="CP41" s="117"/>
      <c r="CQ41" s="117"/>
      <c r="CR41" s="117"/>
      <c r="CS41" s="117"/>
      <c r="CT41" s="117"/>
      <c r="CU41" s="117"/>
      <c r="CV41" s="117"/>
      <c r="CW41" s="117"/>
      <c r="CX41" s="117"/>
      <c r="CY41" s="117"/>
      <c r="CZ41" s="117"/>
      <c r="DA41" s="117"/>
      <c r="DB41" s="117"/>
      <c r="DC41" s="117"/>
      <c r="DD41" s="117"/>
      <c r="DE41" s="117"/>
      <c r="DF41" s="117"/>
      <c r="DG41" s="117"/>
      <c r="DH41" s="117"/>
      <c r="DI41" s="117"/>
      <c r="DJ41" s="117"/>
      <c r="DK41" s="117"/>
      <c r="DL41" s="117"/>
      <c r="DM41" s="117"/>
      <c r="DN41" s="117"/>
      <c r="DO41" s="117"/>
      <c r="DP41" s="117"/>
      <c r="DQ41" s="117"/>
      <c r="DR41" s="117"/>
      <c r="DS41" s="117"/>
      <c r="DT41" s="117"/>
      <c r="DU41" s="117"/>
      <c r="DV41" s="117"/>
      <c r="DW41" s="117"/>
      <c r="DX41" s="117"/>
      <c r="DY41" s="117"/>
      <c r="DZ41" s="117"/>
    </row>
    <row r="42" spans="47:130" s="121" customFormat="1" ht="9.75" customHeight="1">
      <c r="AU42" s="129"/>
      <c r="AV42" s="129"/>
      <c r="AW42" s="129"/>
      <c r="AX42" s="129"/>
      <c r="AY42" s="129"/>
      <c r="AZ42" s="129"/>
      <c r="BA42" s="129"/>
      <c r="BB42" s="129"/>
      <c r="BD42" s="117"/>
      <c r="BE42" s="117"/>
      <c r="BF42" s="117"/>
      <c r="BG42" s="117"/>
      <c r="BH42" s="117"/>
      <c r="BI42" s="117"/>
      <c r="BJ42" s="117"/>
      <c r="BK42" s="117"/>
      <c r="BL42" s="117"/>
      <c r="BM42" s="117"/>
      <c r="BN42" s="117"/>
      <c r="BO42" s="117"/>
      <c r="BP42" s="117"/>
      <c r="BQ42" s="117"/>
      <c r="BR42" s="117"/>
      <c r="BS42" s="117"/>
      <c r="BT42" s="117"/>
      <c r="BU42" s="117"/>
      <c r="BV42" s="117"/>
      <c r="BW42" s="117"/>
      <c r="BX42" s="117"/>
      <c r="BY42" s="117"/>
      <c r="BZ42" s="117"/>
      <c r="CA42" s="117"/>
      <c r="CB42" s="117"/>
      <c r="CC42" s="117"/>
      <c r="CD42" s="117"/>
      <c r="CE42" s="117"/>
      <c r="CF42" s="117"/>
      <c r="CG42" s="117"/>
      <c r="CH42" s="117"/>
      <c r="CI42" s="117"/>
      <c r="CJ42" s="117"/>
      <c r="CK42" s="117"/>
      <c r="CL42" s="117"/>
      <c r="CM42" s="117"/>
      <c r="CN42" s="117"/>
      <c r="CO42" s="117"/>
      <c r="CP42" s="117"/>
      <c r="CQ42" s="117"/>
      <c r="CR42" s="117"/>
      <c r="CS42" s="117"/>
      <c r="CT42" s="117"/>
      <c r="CU42" s="117"/>
      <c r="CV42" s="117"/>
      <c r="CW42" s="117"/>
      <c r="CX42" s="117"/>
      <c r="CY42" s="117"/>
      <c r="CZ42" s="117"/>
      <c r="DA42" s="117"/>
      <c r="DB42" s="117"/>
      <c r="DC42" s="117"/>
      <c r="DD42" s="117"/>
      <c r="DE42" s="117"/>
      <c r="DF42" s="117"/>
      <c r="DG42" s="117"/>
      <c r="DH42" s="117"/>
      <c r="DI42" s="117"/>
      <c r="DJ42" s="117"/>
      <c r="DK42" s="117"/>
      <c r="DL42" s="117"/>
      <c r="DM42" s="117"/>
      <c r="DN42" s="117"/>
      <c r="DO42" s="117"/>
      <c r="DP42" s="117"/>
      <c r="DQ42" s="117"/>
      <c r="DR42" s="117"/>
      <c r="DS42" s="117"/>
      <c r="DT42" s="117"/>
      <c r="DU42" s="117"/>
      <c r="DV42" s="117"/>
      <c r="DW42" s="117"/>
      <c r="DX42" s="117"/>
      <c r="DY42" s="117"/>
      <c r="DZ42" s="117"/>
    </row>
    <row r="43" spans="56:130" s="121" customFormat="1" ht="9.75" customHeight="1">
      <c r="BD43" s="117"/>
      <c r="BE43" s="117"/>
      <c r="BF43" s="117"/>
      <c r="BG43" s="117"/>
      <c r="BH43" s="117"/>
      <c r="BI43" s="117"/>
      <c r="BJ43" s="117"/>
      <c r="BK43" s="117"/>
      <c r="BL43" s="117"/>
      <c r="BM43" s="117"/>
      <c r="BN43" s="117"/>
      <c r="BO43" s="117"/>
      <c r="BP43" s="117"/>
      <c r="BQ43" s="117"/>
      <c r="BR43" s="117"/>
      <c r="BS43" s="117"/>
      <c r="BT43" s="117"/>
      <c r="BU43" s="117"/>
      <c r="BV43" s="117"/>
      <c r="BW43" s="117"/>
      <c r="BX43" s="117"/>
      <c r="BY43" s="117"/>
      <c r="BZ43" s="117"/>
      <c r="CA43" s="117"/>
      <c r="CB43" s="117"/>
      <c r="CC43" s="117"/>
      <c r="CD43" s="117"/>
      <c r="CE43" s="117"/>
      <c r="CF43" s="117"/>
      <c r="CG43" s="117"/>
      <c r="CH43" s="117"/>
      <c r="CI43" s="117"/>
      <c r="CJ43" s="117"/>
      <c r="CK43" s="117"/>
      <c r="CL43" s="117"/>
      <c r="CM43" s="117"/>
      <c r="CN43" s="117"/>
      <c r="CO43" s="117"/>
      <c r="CP43" s="117"/>
      <c r="CQ43" s="117"/>
      <c r="CR43" s="117"/>
      <c r="CS43" s="117"/>
      <c r="CT43" s="117"/>
      <c r="CU43" s="117"/>
      <c r="CV43" s="117"/>
      <c r="CW43" s="117"/>
      <c r="CX43" s="117"/>
      <c r="CY43" s="117"/>
      <c r="CZ43" s="117"/>
      <c r="DA43" s="117"/>
      <c r="DB43" s="117"/>
      <c r="DC43" s="117"/>
      <c r="DD43" s="117"/>
      <c r="DE43" s="117"/>
      <c r="DF43" s="117"/>
      <c r="DG43" s="117"/>
      <c r="DH43" s="117"/>
      <c r="DI43" s="117"/>
      <c r="DJ43" s="117"/>
      <c r="DK43" s="117"/>
      <c r="DL43" s="117"/>
      <c r="DM43" s="117"/>
      <c r="DN43" s="117"/>
      <c r="DO43" s="117"/>
      <c r="DP43" s="117"/>
      <c r="DQ43" s="117"/>
      <c r="DR43" s="117"/>
      <c r="DS43" s="117"/>
      <c r="DT43" s="117"/>
      <c r="DU43" s="117"/>
      <c r="DV43" s="117"/>
      <c r="DW43" s="117"/>
      <c r="DX43" s="117"/>
      <c r="DY43" s="117"/>
      <c r="DZ43" s="117"/>
    </row>
    <row r="44" spans="6:130" s="121" customFormat="1" ht="9.75" customHeight="1">
      <c r="F44" s="862" t="s">
        <v>412</v>
      </c>
      <c r="G44" s="862"/>
      <c r="H44" s="862"/>
      <c r="I44" s="862"/>
      <c r="J44" s="862"/>
      <c r="K44" s="862"/>
      <c r="L44" s="862"/>
      <c r="M44" s="862"/>
      <c r="N44" s="862"/>
      <c r="O44" s="862"/>
      <c r="P44" s="862"/>
      <c r="Q44" s="862"/>
      <c r="R44" s="862"/>
      <c r="S44" s="862"/>
      <c r="T44" s="862"/>
      <c r="U44" s="862"/>
      <c r="V44" s="862"/>
      <c r="W44" s="862"/>
      <c r="X44" s="862"/>
      <c r="Y44" s="862"/>
      <c r="Z44" s="862"/>
      <c r="AA44" s="862"/>
      <c r="AB44" s="862"/>
      <c r="AC44" s="862"/>
      <c r="AD44" s="862"/>
      <c r="AE44" s="862"/>
      <c r="AF44" s="862"/>
      <c r="AG44" s="862"/>
      <c r="AH44" s="862"/>
      <c r="AI44" s="862"/>
      <c r="AJ44" s="862"/>
      <c r="AK44" s="862"/>
      <c r="AL44" s="862"/>
      <c r="AM44" s="862"/>
      <c r="AN44" s="862"/>
      <c r="AO44" s="862"/>
      <c r="AP44" s="862"/>
      <c r="AQ44" s="862"/>
      <c r="AR44" s="862"/>
      <c r="AS44" s="862"/>
      <c r="AT44" s="862"/>
      <c r="AU44" s="862"/>
      <c r="AV44" s="862"/>
      <c r="AW44" s="862"/>
      <c r="AX44" s="862"/>
      <c r="AY44" s="862"/>
      <c r="AZ44" s="862"/>
      <c r="BA44" s="124"/>
      <c r="BB44" s="124"/>
      <c r="BC44" s="124"/>
      <c r="BD44" s="117"/>
      <c r="BE44" s="117"/>
      <c r="BF44" s="117"/>
      <c r="BG44" s="117"/>
      <c r="BH44" s="117"/>
      <c r="BI44" s="117"/>
      <c r="BJ44" s="117"/>
      <c r="BK44" s="117"/>
      <c r="BL44" s="117"/>
      <c r="BM44" s="117"/>
      <c r="BN44" s="117"/>
      <c r="BO44" s="117"/>
      <c r="BP44" s="117"/>
      <c r="BQ44" s="117"/>
      <c r="BR44" s="117"/>
      <c r="BS44" s="117"/>
      <c r="BT44" s="117"/>
      <c r="BU44" s="117"/>
      <c r="BV44" s="117"/>
      <c r="BW44" s="117"/>
      <c r="BX44" s="117"/>
      <c r="BY44" s="117"/>
      <c r="BZ44" s="117"/>
      <c r="CA44" s="117"/>
      <c r="CB44" s="117"/>
      <c r="CC44" s="117"/>
      <c r="CD44" s="117"/>
      <c r="CE44" s="117"/>
      <c r="CF44" s="117"/>
      <c r="CG44" s="117"/>
      <c r="CH44" s="117"/>
      <c r="CI44" s="117"/>
      <c r="CJ44" s="117"/>
      <c r="CK44" s="117"/>
      <c r="CL44" s="117"/>
      <c r="CM44" s="117"/>
      <c r="CN44" s="117"/>
      <c r="CO44" s="117"/>
      <c r="CP44" s="117"/>
      <c r="CQ44" s="117"/>
      <c r="CR44" s="117"/>
      <c r="CS44" s="117"/>
      <c r="CT44" s="117"/>
      <c r="CU44" s="117"/>
      <c r="CV44" s="117"/>
      <c r="CW44" s="117"/>
      <c r="CX44" s="117"/>
      <c r="CY44" s="117"/>
      <c r="CZ44" s="117"/>
      <c r="DA44" s="117"/>
      <c r="DB44" s="117"/>
      <c r="DC44" s="117"/>
      <c r="DD44" s="117"/>
      <c r="DE44" s="117"/>
      <c r="DF44" s="117"/>
      <c r="DG44" s="117"/>
      <c r="DH44" s="117"/>
      <c r="DI44" s="117"/>
      <c r="DJ44" s="117"/>
      <c r="DK44" s="117"/>
      <c r="DL44" s="117"/>
      <c r="DM44" s="117"/>
      <c r="DN44" s="117"/>
      <c r="DO44" s="117"/>
      <c r="DP44" s="117"/>
      <c r="DQ44" s="117"/>
      <c r="DR44" s="117"/>
      <c r="DS44" s="117"/>
      <c r="DT44" s="117"/>
      <c r="DU44" s="117"/>
      <c r="DV44" s="117"/>
      <c r="DW44" s="117"/>
      <c r="DX44" s="117"/>
      <c r="DY44" s="117"/>
      <c r="DZ44" s="117"/>
    </row>
    <row r="45" spans="6:130" s="121" customFormat="1" ht="9.75" customHeight="1">
      <c r="F45" s="862"/>
      <c r="G45" s="862"/>
      <c r="H45" s="862"/>
      <c r="I45" s="862"/>
      <c r="J45" s="862"/>
      <c r="K45" s="862"/>
      <c r="L45" s="862"/>
      <c r="M45" s="862"/>
      <c r="N45" s="862"/>
      <c r="O45" s="862"/>
      <c r="P45" s="862"/>
      <c r="Q45" s="862"/>
      <c r="R45" s="862"/>
      <c r="S45" s="862"/>
      <c r="T45" s="862"/>
      <c r="U45" s="862"/>
      <c r="V45" s="862"/>
      <c r="W45" s="862"/>
      <c r="X45" s="862"/>
      <c r="Y45" s="862"/>
      <c r="Z45" s="862"/>
      <c r="AA45" s="862"/>
      <c r="AB45" s="862"/>
      <c r="AC45" s="862"/>
      <c r="AD45" s="862"/>
      <c r="AE45" s="862"/>
      <c r="AF45" s="862"/>
      <c r="AG45" s="862"/>
      <c r="AH45" s="862"/>
      <c r="AI45" s="862"/>
      <c r="AJ45" s="862"/>
      <c r="AK45" s="862"/>
      <c r="AL45" s="862"/>
      <c r="AM45" s="862"/>
      <c r="AN45" s="862"/>
      <c r="AO45" s="862"/>
      <c r="AP45" s="862"/>
      <c r="AQ45" s="862"/>
      <c r="AR45" s="862"/>
      <c r="AS45" s="862"/>
      <c r="AT45" s="862"/>
      <c r="AU45" s="862"/>
      <c r="AV45" s="862"/>
      <c r="AW45" s="862"/>
      <c r="AX45" s="862"/>
      <c r="AY45" s="862"/>
      <c r="AZ45" s="862"/>
      <c r="BA45" s="124"/>
      <c r="BB45" s="124"/>
      <c r="BC45" s="124"/>
      <c r="BD45" s="117"/>
      <c r="BE45" s="117"/>
      <c r="BF45" s="117"/>
      <c r="BG45" s="117"/>
      <c r="BH45" s="117"/>
      <c r="BI45" s="117"/>
      <c r="BJ45" s="117"/>
      <c r="BK45" s="117"/>
      <c r="BL45" s="117"/>
      <c r="BM45" s="117"/>
      <c r="BN45" s="117"/>
      <c r="BO45" s="117"/>
      <c r="BP45" s="117"/>
      <c r="BQ45" s="117"/>
      <c r="BR45" s="117"/>
      <c r="BS45" s="117"/>
      <c r="BT45" s="117"/>
      <c r="BU45" s="117"/>
      <c r="BV45" s="117"/>
      <c r="BW45" s="117"/>
      <c r="BX45" s="117"/>
      <c r="BY45" s="117"/>
      <c r="BZ45" s="117"/>
      <c r="CA45" s="117"/>
      <c r="CB45" s="117"/>
      <c r="CC45" s="117"/>
      <c r="CD45" s="117"/>
      <c r="CE45" s="117"/>
      <c r="CF45" s="117"/>
      <c r="CG45" s="117"/>
      <c r="CH45" s="117"/>
      <c r="CI45" s="117"/>
      <c r="CJ45" s="117"/>
      <c r="CK45" s="117"/>
      <c r="CL45" s="117"/>
      <c r="CM45" s="117"/>
      <c r="CN45" s="117"/>
      <c r="CO45" s="117"/>
      <c r="CP45" s="117"/>
      <c r="CQ45" s="117"/>
      <c r="CR45" s="117"/>
      <c r="CS45" s="117"/>
      <c r="CT45" s="117"/>
      <c r="CU45" s="117"/>
      <c r="CV45" s="117"/>
      <c r="CW45" s="117"/>
      <c r="CX45" s="117"/>
      <c r="CY45" s="117"/>
      <c r="CZ45" s="117"/>
      <c r="DA45" s="117"/>
      <c r="DB45" s="117"/>
      <c r="DC45" s="117"/>
      <c r="DD45" s="117"/>
      <c r="DE45" s="117"/>
      <c r="DF45" s="117"/>
      <c r="DG45" s="117"/>
      <c r="DH45" s="117"/>
      <c r="DI45" s="117"/>
      <c r="DJ45" s="117"/>
      <c r="DK45" s="117"/>
      <c r="DL45" s="117"/>
      <c r="DM45" s="117"/>
      <c r="DN45" s="117"/>
      <c r="DO45" s="117"/>
      <c r="DP45" s="117"/>
      <c r="DQ45" s="117"/>
      <c r="DR45" s="117"/>
      <c r="DS45" s="117"/>
      <c r="DT45" s="117"/>
      <c r="DU45" s="117"/>
      <c r="DV45" s="117"/>
      <c r="DW45" s="117"/>
      <c r="DX45" s="117"/>
      <c r="DY45" s="117"/>
      <c r="DZ45" s="117"/>
    </row>
    <row r="46" spans="6:130" s="121" customFormat="1" ht="9.75" customHeight="1">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s="124"/>
      <c r="AX46" s="124"/>
      <c r="AY46" s="124"/>
      <c r="AZ46" s="124"/>
      <c r="BA46" s="124"/>
      <c r="BB46" s="124"/>
      <c r="BC46" s="124"/>
      <c r="BD46" s="117"/>
      <c r="BE46" s="117"/>
      <c r="BF46" s="117"/>
      <c r="BG46" s="117"/>
      <c r="BH46" s="117"/>
      <c r="BI46" s="117"/>
      <c r="BJ46" s="117"/>
      <c r="BK46" s="117"/>
      <c r="BL46" s="117"/>
      <c r="BM46" s="117"/>
      <c r="BN46" s="117"/>
      <c r="BO46" s="117"/>
      <c r="BP46" s="117"/>
      <c r="BQ46" s="117"/>
      <c r="BR46" s="117"/>
      <c r="BS46" s="117"/>
      <c r="BT46" s="117"/>
      <c r="BU46" s="117"/>
      <c r="BV46" s="117"/>
      <c r="BW46" s="117"/>
      <c r="BX46" s="117"/>
      <c r="BY46" s="117"/>
      <c r="BZ46" s="117"/>
      <c r="CA46" s="117"/>
      <c r="CB46" s="117"/>
      <c r="CC46" s="117"/>
      <c r="CD46" s="117"/>
      <c r="CE46" s="117"/>
      <c r="CF46" s="117"/>
      <c r="CG46" s="117"/>
      <c r="CH46" s="117"/>
      <c r="CI46" s="117"/>
      <c r="CJ46" s="117"/>
      <c r="CK46" s="117"/>
      <c r="CL46" s="117"/>
      <c r="CM46" s="117"/>
      <c r="CN46" s="117"/>
      <c r="CO46" s="117"/>
      <c r="CP46" s="117"/>
      <c r="CQ46" s="117"/>
      <c r="CR46" s="117"/>
      <c r="CS46" s="117"/>
      <c r="CT46" s="117"/>
      <c r="CU46" s="117"/>
      <c r="CV46" s="117"/>
      <c r="CW46" s="117"/>
      <c r="CX46" s="117"/>
      <c r="CY46" s="117"/>
      <c r="CZ46" s="117"/>
      <c r="DA46" s="117"/>
      <c r="DB46" s="117"/>
      <c r="DC46" s="117"/>
      <c r="DD46" s="117"/>
      <c r="DE46" s="117"/>
      <c r="DF46" s="117"/>
      <c r="DG46" s="117"/>
      <c r="DH46" s="117"/>
      <c r="DI46" s="117"/>
      <c r="DJ46" s="117"/>
      <c r="DK46" s="117"/>
      <c r="DL46" s="117"/>
      <c r="DM46" s="117"/>
      <c r="DN46" s="117"/>
      <c r="DO46" s="117"/>
      <c r="DP46" s="117"/>
      <c r="DQ46" s="117"/>
      <c r="DR46" s="117"/>
      <c r="DS46" s="117"/>
      <c r="DT46" s="117"/>
      <c r="DU46" s="117"/>
      <c r="DV46" s="117"/>
      <c r="DW46" s="117"/>
      <c r="DX46" s="117"/>
      <c r="DY46" s="117"/>
      <c r="DZ46" s="117"/>
    </row>
    <row r="47" spans="6:130" s="121" customFormat="1" ht="9.75" customHeight="1">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124"/>
      <c r="AV47" s="124"/>
      <c r="AW47" s="124"/>
      <c r="AX47" s="124"/>
      <c r="AY47" s="124"/>
      <c r="AZ47" s="124"/>
      <c r="BA47" s="124"/>
      <c r="BB47" s="124"/>
      <c r="BC47" s="124"/>
      <c r="BD47" s="117"/>
      <c r="BE47" s="117"/>
      <c r="BF47" s="117"/>
      <c r="BG47" s="117"/>
      <c r="BH47" s="117"/>
      <c r="BI47" s="117"/>
      <c r="BJ47" s="117"/>
      <c r="BK47" s="117"/>
      <c r="BL47" s="117"/>
      <c r="BM47" s="117"/>
      <c r="BN47" s="117"/>
      <c r="BO47" s="117"/>
      <c r="BP47" s="117"/>
      <c r="BQ47" s="117"/>
      <c r="BR47" s="117"/>
      <c r="BS47" s="117"/>
      <c r="BT47" s="117"/>
      <c r="BU47" s="117"/>
      <c r="BV47" s="117"/>
      <c r="BW47" s="117"/>
      <c r="BX47" s="117"/>
      <c r="BY47" s="117"/>
      <c r="BZ47" s="117"/>
      <c r="CA47" s="117"/>
      <c r="CB47" s="117"/>
      <c r="CC47" s="117"/>
      <c r="CD47" s="117"/>
      <c r="CE47" s="117"/>
      <c r="CF47" s="117"/>
      <c r="CG47" s="117"/>
      <c r="CH47" s="117"/>
      <c r="CI47" s="117"/>
      <c r="CJ47" s="117"/>
      <c r="CK47" s="117"/>
      <c r="CL47" s="117"/>
      <c r="CM47" s="117"/>
      <c r="CN47" s="117"/>
      <c r="CO47" s="117"/>
      <c r="CP47" s="117"/>
      <c r="CQ47" s="117"/>
      <c r="CR47" s="117"/>
      <c r="CS47" s="117"/>
      <c r="CT47" s="117"/>
      <c r="CU47" s="117"/>
      <c r="CV47" s="117"/>
      <c r="CW47" s="117"/>
      <c r="CX47" s="117"/>
      <c r="CY47" s="117"/>
      <c r="CZ47" s="117"/>
      <c r="DA47" s="117"/>
      <c r="DB47" s="117"/>
      <c r="DC47" s="117"/>
      <c r="DD47" s="117"/>
      <c r="DE47" s="117"/>
      <c r="DF47" s="117"/>
      <c r="DG47" s="117"/>
      <c r="DH47" s="117"/>
      <c r="DI47" s="117"/>
      <c r="DJ47" s="117"/>
      <c r="DK47" s="117"/>
      <c r="DL47" s="117"/>
      <c r="DM47" s="117"/>
      <c r="DN47" s="117"/>
      <c r="DO47" s="117"/>
      <c r="DP47" s="117"/>
      <c r="DQ47" s="117"/>
      <c r="DR47" s="117"/>
      <c r="DS47" s="117"/>
      <c r="DT47" s="117"/>
      <c r="DU47" s="117"/>
      <c r="DV47" s="117"/>
      <c r="DW47" s="117"/>
      <c r="DX47" s="117"/>
      <c r="DY47" s="117"/>
      <c r="DZ47" s="117"/>
    </row>
    <row r="48" spans="25:130" s="121" customFormat="1" ht="9.75" customHeight="1">
      <c r="Y48" s="124"/>
      <c r="AB48" s="862" t="s">
        <v>42</v>
      </c>
      <c r="AC48" s="862"/>
      <c r="AD48" s="862"/>
      <c r="BE48" s="117"/>
      <c r="CZ48" s="117"/>
      <c r="DA48" s="117"/>
      <c r="DB48" s="117"/>
      <c r="DC48" s="117"/>
      <c r="DD48" s="117"/>
      <c r="DE48" s="117"/>
      <c r="DF48" s="117"/>
      <c r="DG48" s="117"/>
      <c r="DH48" s="117"/>
      <c r="DI48" s="117"/>
      <c r="DJ48" s="117"/>
      <c r="DK48" s="117"/>
      <c r="DL48" s="117"/>
      <c r="DM48" s="117"/>
      <c r="DN48" s="117"/>
      <c r="DO48" s="117"/>
      <c r="DP48" s="117"/>
      <c r="DQ48" s="117"/>
      <c r="DR48" s="117"/>
      <c r="DS48" s="117"/>
      <c r="DT48" s="117"/>
      <c r="DU48" s="117"/>
      <c r="DV48" s="117"/>
      <c r="DW48" s="117"/>
      <c r="DX48" s="117"/>
      <c r="DY48" s="117"/>
      <c r="DZ48" s="117"/>
    </row>
    <row r="49" spans="24:130" s="121" customFormat="1" ht="9.75" customHeight="1">
      <c r="X49" s="124"/>
      <c r="Y49" s="124"/>
      <c r="AB49" s="862"/>
      <c r="AC49" s="862"/>
      <c r="AD49" s="862"/>
      <c r="BE49" s="117"/>
      <c r="CZ49" s="117"/>
      <c r="DA49" s="117"/>
      <c r="DB49" s="117"/>
      <c r="DC49" s="117"/>
      <c r="DD49" s="117"/>
      <c r="DE49" s="117"/>
      <c r="DF49" s="117"/>
      <c r="DG49" s="117"/>
      <c r="DH49" s="117"/>
      <c r="DI49" s="117"/>
      <c r="DJ49" s="117"/>
      <c r="DK49" s="117"/>
      <c r="DL49" s="117"/>
      <c r="DM49" s="117"/>
      <c r="DN49" s="117"/>
      <c r="DO49" s="117"/>
      <c r="DP49" s="117"/>
      <c r="DQ49" s="117"/>
      <c r="DR49" s="117"/>
      <c r="DS49" s="117"/>
      <c r="DT49" s="117"/>
      <c r="DU49" s="117"/>
      <c r="DV49" s="117"/>
      <c r="DW49" s="117"/>
      <c r="DX49" s="117"/>
      <c r="DY49" s="117"/>
      <c r="DZ49" s="117"/>
    </row>
    <row r="50" spans="26:130" s="121" customFormat="1" ht="9.75" customHeight="1">
      <c r="Z50" s="124"/>
      <c r="AA50" s="124"/>
      <c r="BD50" s="117"/>
      <c r="BE50" s="117"/>
      <c r="CZ50" s="117"/>
      <c r="DA50" s="117"/>
      <c r="DB50" s="117"/>
      <c r="DC50" s="117"/>
      <c r="DD50" s="117"/>
      <c r="DE50" s="117"/>
      <c r="DF50" s="117"/>
      <c r="DG50" s="117"/>
      <c r="DH50" s="117"/>
      <c r="DI50" s="117"/>
      <c r="DJ50" s="117"/>
      <c r="DK50" s="117"/>
      <c r="DL50" s="117"/>
      <c r="DM50" s="117"/>
      <c r="DN50" s="117"/>
      <c r="DO50" s="117"/>
      <c r="DP50" s="117"/>
      <c r="DQ50" s="117"/>
      <c r="DR50" s="117"/>
      <c r="DS50" s="117"/>
      <c r="DT50" s="117"/>
      <c r="DU50" s="117"/>
      <c r="DV50" s="117"/>
      <c r="DW50" s="117"/>
      <c r="DX50" s="117"/>
      <c r="DY50" s="117"/>
      <c r="DZ50" s="117"/>
    </row>
    <row r="51" spans="30:130" s="121" customFormat="1" ht="9.75" customHeight="1">
      <c r="AD51" s="125"/>
      <c r="AE51" s="125"/>
      <c r="BD51" s="117"/>
      <c r="BE51" s="117"/>
      <c r="CZ51" s="117"/>
      <c r="DA51" s="117"/>
      <c r="DB51" s="117"/>
      <c r="DC51" s="117"/>
      <c r="DD51" s="117"/>
      <c r="DE51" s="117"/>
      <c r="DF51" s="117"/>
      <c r="DG51" s="117"/>
      <c r="DH51" s="117"/>
      <c r="DI51" s="117"/>
      <c r="DJ51" s="117"/>
      <c r="DK51" s="117"/>
      <c r="DL51" s="117"/>
      <c r="DM51" s="117"/>
      <c r="DN51" s="117"/>
      <c r="DO51" s="117"/>
      <c r="DP51" s="117"/>
      <c r="DQ51" s="117"/>
      <c r="DR51" s="117"/>
      <c r="DS51" s="117"/>
      <c r="DT51" s="117"/>
      <c r="DU51" s="117"/>
      <c r="DV51" s="117"/>
      <c r="DW51" s="117"/>
      <c r="DX51" s="117"/>
      <c r="DY51" s="117"/>
      <c r="DZ51" s="117"/>
    </row>
    <row r="52" spans="6:130" s="121" customFormat="1" ht="9.75" customHeight="1">
      <c r="F52" s="866"/>
      <c r="G52" s="866"/>
      <c r="H52" s="862">
        <v>1</v>
      </c>
      <c r="I52" s="862"/>
      <c r="J52" s="849" t="s">
        <v>43</v>
      </c>
      <c r="K52" s="849"/>
      <c r="L52" s="849"/>
      <c r="M52" s="849"/>
      <c r="N52" s="849"/>
      <c r="O52" s="849"/>
      <c r="P52" s="849"/>
      <c r="Q52" s="849"/>
      <c r="R52" s="849"/>
      <c r="S52" s="849"/>
      <c r="T52" s="849"/>
      <c r="U52" s="849"/>
      <c r="V52" s="849"/>
      <c r="W52" s="849"/>
      <c r="X52" s="849"/>
      <c r="Y52" s="849"/>
      <c r="Z52" s="849"/>
      <c r="AA52" s="849"/>
      <c r="AB52" s="849"/>
      <c r="AC52" s="849"/>
      <c r="AD52" s="849"/>
      <c r="AE52" s="849"/>
      <c r="AF52" s="849"/>
      <c r="AG52" s="849"/>
      <c r="AH52" s="849"/>
      <c r="AI52" s="849"/>
      <c r="AJ52" s="849"/>
      <c r="AK52" s="849"/>
      <c r="AL52" s="849"/>
      <c r="AM52" s="849"/>
      <c r="AN52" s="849"/>
      <c r="AO52" s="849"/>
      <c r="AP52" s="849"/>
      <c r="AQ52" s="849"/>
      <c r="AR52" s="849"/>
      <c r="AS52" s="849"/>
      <c r="AT52" s="849"/>
      <c r="AU52" s="849"/>
      <c r="AV52" s="849"/>
      <c r="AW52" s="849"/>
      <c r="AX52" s="849"/>
      <c r="AY52" s="849"/>
      <c r="AZ52" s="124"/>
      <c r="BA52" s="124"/>
      <c r="BB52" s="124"/>
      <c r="BC52" s="124"/>
      <c r="BD52" s="117"/>
      <c r="BE52" s="117"/>
      <c r="BG52" s="865" t="b">
        <v>1</v>
      </c>
      <c r="BH52" s="865"/>
      <c r="BI52" s="865"/>
      <c r="BJ52" s="865"/>
      <c r="CZ52" s="117"/>
      <c r="DA52" s="117"/>
      <c r="DB52" s="117"/>
      <c r="DC52" s="117"/>
      <c r="DD52" s="117"/>
      <c r="DE52" s="117"/>
      <c r="DF52" s="117"/>
      <c r="DG52" s="117"/>
      <c r="DH52" s="117"/>
      <c r="DI52" s="117"/>
      <c r="DJ52" s="117"/>
      <c r="DK52" s="117"/>
      <c r="DL52" s="117"/>
      <c r="DM52" s="117"/>
      <c r="DN52" s="117"/>
      <c r="DO52" s="117"/>
      <c r="DP52" s="117"/>
      <c r="DQ52" s="117"/>
      <c r="DR52" s="117"/>
      <c r="DS52" s="117"/>
      <c r="DT52" s="117"/>
      <c r="DU52" s="117"/>
      <c r="DV52" s="117"/>
      <c r="DW52" s="117"/>
      <c r="DX52" s="117"/>
      <c r="DY52" s="117"/>
      <c r="DZ52" s="117"/>
    </row>
    <row r="53" spans="6:130" s="121" customFormat="1" ht="9.75" customHeight="1">
      <c r="F53" s="866"/>
      <c r="G53" s="866"/>
      <c r="H53" s="862"/>
      <c r="I53" s="862"/>
      <c r="J53" s="849"/>
      <c r="K53" s="849"/>
      <c r="L53" s="849"/>
      <c r="M53" s="849"/>
      <c r="N53" s="849"/>
      <c r="O53" s="849"/>
      <c r="P53" s="849"/>
      <c r="Q53" s="849"/>
      <c r="R53" s="849"/>
      <c r="S53" s="849"/>
      <c r="T53" s="849"/>
      <c r="U53" s="849"/>
      <c r="V53" s="849"/>
      <c r="W53" s="849"/>
      <c r="X53" s="849"/>
      <c r="Y53" s="849"/>
      <c r="Z53" s="849"/>
      <c r="AA53" s="849"/>
      <c r="AB53" s="849"/>
      <c r="AC53" s="849"/>
      <c r="AD53" s="849"/>
      <c r="AE53" s="849"/>
      <c r="AF53" s="849"/>
      <c r="AG53" s="849"/>
      <c r="AH53" s="849"/>
      <c r="AI53" s="849"/>
      <c r="AJ53" s="849"/>
      <c r="AK53" s="849"/>
      <c r="AL53" s="849"/>
      <c r="AM53" s="849"/>
      <c r="AN53" s="849"/>
      <c r="AO53" s="849"/>
      <c r="AP53" s="849"/>
      <c r="AQ53" s="849"/>
      <c r="AR53" s="849"/>
      <c r="AS53" s="849"/>
      <c r="AT53" s="849"/>
      <c r="AU53" s="849"/>
      <c r="AV53" s="849"/>
      <c r="AW53" s="849"/>
      <c r="AX53" s="849"/>
      <c r="AY53" s="849"/>
      <c r="AZ53" s="124"/>
      <c r="BA53" s="124"/>
      <c r="BB53" s="124"/>
      <c r="BC53" s="124"/>
      <c r="BD53" s="117"/>
      <c r="BE53" s="117"/>
      <c r="BF53" s="117"/>
      <c r="BG53" s="865"/>
      <c r="BH53" s="865"/>
      <c r="BI53" s="865"/>
      <c r="BJ53" s="865"/>
      <c r="BK53" s="117"/>
      <c r="BL53" s="117"/>
      <c r="BM53" s="117"/>
      <c r="BN53" s="117"/>
      <c r="BO53" s="117"/>
      <c r="BP53" s="117"/>
      <c r="BQ53" s="117"/>
      <c r="BR53" s="117"/>
      <c r="BS53" s="117"/>
      <c r="BT53" s="117"/>
      <c r="BU53" s="117"/>
      <c r="BV53" s="117"/>
      <c r="BW53" s="117"/>
      <c r="BX53" s="117"/>
      <c r="BY53" s="117"/>
      <c r="BZ53" s="117"/>
      <c r="CA53" s="117"/>
      <c r="CB53" s="117"/>
      <c r="CC53" s="117"/>
      <c r="CD53" s="117"/>
      <c r="CE53" s="117"/>
      <c r="CF53" s="117"/>
      <c r="CG53" s="117"/>
      <c r="CH53" s="117"/>
      <c r="CI53" s="117"/>
      <c r="CJ53" s="117"/>
      <c r="CK53" s="117"/>
      <c r="CL53" s="117"/>
      <c r="CM53" s="117"/>
      <c r="CN53" s="117"/>
      <c r="CO53" s="117"/>
      <c r="CP53" s="117"/>
      <c r="CQ53" s="117"/>
      <c r="CR53" s="117"/>
      <c r="CS53" s="117"/>
      <c r="CT53" s="117"/>
      <c r="CU53" s="117"/>
      <c r="CV53" s="117"/>
      <c r="CW53" s="117"/>
      <c r="CX53" s="117"/>
      <c r="CY53" s="117"/>
      <c r="CZ53" s="117"/>
      <c r="DA53" s="117"/>
      <c r="DB53" s="117"/>
      <c r="DC53" s="117"/>
      <c r="DD53" s="117"/>
      <c r="DE53" s="117"/>
      <c r="DF53" s="117"/>
      <c r="DG53" s="117"/>
      <c r="DH53" s="117"/>
      <c r="DI53" s="117"/>
      <c r="DJ53" s="117"/>
      <c r="DK53" s="117"/>
      <c r="DL53" s="117"/>
      <c r="DM53" s="117"/>
      <c r="DN53" s="117"/>
      <c r="DO53" s="117"/>
      <c r="DP53" s="117"/>
      <c r="DQ53" s="117"/>
      <c r="DR53" s="117"/>
      <c r="DS53" s="117"/>
      <c r="DT53" s="117"/>
      <c r="DU53" s="117"/>
      <c r="DV53" s="117"/>
      <c r="DW53" s="117"/>
      <c r="DX53" s="117"/>
      <c r="DY53" s="117"/>
      <c r="DZ53" s="117"/>
    </row>
    <row r="54" spans="8:130" s="121" customFormat="1" ht="9.75" customHeight="1">
      <c r="H54" s="125"/>
      <c r="I54" s="125"/>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4"/>
      <c r="AU54" s="124"/>
      <c r="AV54" s="124"/>
      <c r="AW54" s="124"/>
      <c r="AX54" s="124"/>
      <c r="AY54" s="124"/>
      <c r="AZ54" s="124"/>
      <c r="BA54" s="124"/>
      <c r="BB54" s="124"/>
      <c r="BC54" s="124"/>
      <c r="BD54" s="117"/>
      <c r="BE54" s="117"/>
      <c r="BF54" s="117"/>
      <c r="BG54" s="117"/>
      <c r="BH54" s="117"/>
      <c r="BI54" s="117"/>
      <c r="BJ54" s="117"/>
      <c r="BK54" s="117"/>
      <c r="BL54" s="117"/>
      <c r="BM54" s="117"/>
      <c r="BN54" s="117"/>
      <c r="BO54" s="117"/>
      <c r="BP54" s="117"/>
      <c r="BQ54" s="117"/>
      <c r="BR54" s="117"/>
      <c r="BS54" s="117"/>
      <c r="BT54" s="117"/>
      <c r="BU54" s="117"/>
      <c r="BV54" s="117"/>
      <c r="BW54" s="117"/>
      <c r="BX54" s="117"/>
      <c r="BY54" s="117"/>
      <c r="BZ54" s="117"/>
      <c r="CA54" s="117"/>
      <c r="CB54" s="117"/>
      <c r="CC54" s="117"/>
      <c r="CD54" s="117"/>
      <c r="CE54" s="117"/>
      <c r="CF54" s="117"/>
      <c r="CG54" s="117"/>
      <c r="CH54" s="117"/>
      <c r="CI54" s="117"/>
      <c r="CJ54" s="117"/>
      <c r="CK54" s="117"/>
      <c r="CL54" s="117"/>
      <c r="CM54" s="117"/>
      <c r="CN54" s="117"/>
      <c r="CO54" s="117"/>
      <c r="CP54" s="117"/>
      <c r="CQ54" s="117"/>
      <c r="CR54" s="117"/>
      <c r="CS54" s="117"/>
      <c r="CT54" s="117"/>
      <c r="CU54" s="117"/>
      <c r="CV54" s="117"/>
      <c r="CW54" s="117"/>
      <c r="CX54" s="117"/>
      <c r="CY54" s="117"/>
      <c r="CZ54" s="117"/>
      <c r="DA54" s="117"/>
      <c r="DB54" s="117"/>
      <c r="DC54" s="117"/>
      <c r="DD54" s="117"/>
      <c r="DE54" s="117"/>
      <c r="DF54" s="117"/>
      <c r="DG54" s="117"/>
      <c r="DH54" s="117"/>
      <c r="DI54" s="117"/>
      <c r="DJ54" s="117"/>
      <c r="DK54" s="117"/>
      <c r="DL54" s="117"/>
      <c r="DM54" s="117"/>
      <c r="DN54" s="117"/>
      <c r="DO54" s="117"/>
      <c r="DP54" s="117"/>
      <c r="DQ54" s="117"/>
      <c r="DR54" s="117"/>
      <c r="DS54" s="117"/>
      <c r="DT54" s="117"/>
      <c r="DU54" s="117"/>
      <c r="DV54" s="117"/>
      <c r="DW54" s="117"/>
      <c r="DX54" s="117"/>
      <c r="DY54" s="117"/>
      <c r="DZ54" s="117"/>
    </row>
    <row r="55" spans="6:130" s="121" customFormat="1" ht="9.75" customHeight="1">
      <c r="F55" s="866"/>
      <c r="G55" s="866"/>
      <c r="H55" s="862">
        <v>2</v>
      </c>
      <c r="I55" s="862"/>
      <c r="J55" s="849" t="s">
        <v>44</v>
      </c>
      <c r="K55" s="849"/>
      <c r="L55" s="849"/>
      <c r="M55" s="849"/>
      <c r="N55" s="849"/>
      <c r="O55" s="849"/>
      <c r="P55" s="849"/>
      <c r="Q55" s="849"/>
      <c r="R55" s="849"/>
      <c r="S55" s="849"/>
      <c r="T55" s="849"/>
      <c r="U55" s="849"/>
      <c r="V55" s="849"/>
      <c r="W55" s="849"/>
      <c r="X55" s="849"/>
      <c r="Y55" s="849"/>
      <c r="Z55" s="849"/>
      <c r="AA55" s="849"/>
      <c r="AB55" s="849"/>
      <c r="AC55" s="849"/>
      <c r="AD55" s="849"/>
      <c r="AE55" s="849"/>
      <c r="AF55" s="849"/>
      <c r="AG55" s="849"/>
      <c r="AH55" s="849"/>
      <c r="AI55" s="849"/>
      <c r="AJ55" s="849"/>
      <c r="AK55" s="849"/>
      <c r="AL55" s="849"/>
      <c r="AM55" s="849"/>
      <c r="AN55" s="849"/>
      <c r="AO55" s="849"/>
      <c r="AP55" s="849"/>
      <c r="AQ55" s="849"/>
      <c r="AR55" s="849"/>
      <c r="AS55" s="849"/>
      <c r="AT55" s="849"/>
      <c r="AU55" s="849"/>
      <c r="AV55" s="849"/>
      <c r="AW55" s="849"/>
      <c r="AX55" s="849"/>
      <c r="AY55" s="849"/>
      <c r="AZ55" s="124"/>
      <c r="BA55" s="124"/>
      <c r="BB55" s="124"/>
      <c r="BC55" s="124"/>
      <c r="BD55" s="117"/>
      <c r="BE55" s="117"/>
      <c r="BF55" s="117"/>
      <c r="BG55" s="865" t="b">
        <v>1</v>
      </c>
      <c r="BH55" s="865"/>
      <c r="BI55" s="865"/>
      <c r="BJ55" s="865"/>
      <c r="BK55" s="117"/>
      <c r="BL55" s="117"/>
      <c r="BM55" s="117"/>
      <c r="BN55" s="117"/>
      <c r="BO55" s="117"/>
      <c r="BP55" s="117"/>
      <c r="BQ55" s="117"/>
      <c r="BR55" s="117"/>
      <c r="BS55" s="117"/>
      <c r="BT55" s="117"/>
      <c r="BU55" s="117"/>
      <c r="BV55" s="117"/>
      <c r="BW55" s="117"/>
      <c r="BX55" s="117"/>
      <c r="BY55" s="117"/>
      <c r="BZ55" s="117"/>
      <c r="CA55" s="117"/>
      <c r="CB55" s="117"/>
      <c r="CC55" s="117"/>
      <c r="CD55" s="117"/>
      <c r="CE55" s="117"/>
      <c r="CF55" s="117"/>
      <c r="CG55" s="117"/>
      <c r="CH55" s="117"/>
      <c r="CI55" s="117"/>
      <c r="CJ55" s="117"/>
      <c r="CK55" s="117"/>
      <c r="CL55" s="117"/>
      <c r="CM55" s="117"/>
      <c r="CN55" s="117"/>
      <c r="CO55" s="117"/>
      <c r="CP55" s="117"/>
      <c r="CQ55" s="117"/>
      <c r="CR55" s="117"/>
      <c r="CS55" s="117"/>
      <c r="CT55" s="117"/>
      <c r="CU55" s="117"/>
      <c r="CV55" s="117"/>
      <c r="CW55" s="117"/>
      <c r="CX55" s="117"/>
      <c r="CY55" s="117"/>
      <c r="CZ55" s="117"/>
      <c r="DA55" s="117"/>
      <c r="DB55" s="117"/>
      <c r="DC55" s="117"/>
      <c r="DD55" s="117"/>
      <c r="DE55" s="117"/>
      <c r="DF55" s="117"/>
      <c r="DG55" s="117"/>
      <c r="DH55" s="117"/>
      <c r="DI55" s="117"/>
      <c r="DJ55" s="117"/>
      <c r="DK55" s="117"/>
      <c r="DL55" s="117"/>
      <c r="DM55" s="117"/>
      <c r="DN55" s="117"/>
      <c r="DO55" s="117"/>
      <c r="DP55" s="117"/>
      <c r="DQ55" s="117"/>
      <c r="DR55" s="117"/>
      <c r="DS55" s="117"/>
      <c r="DT55" s="117"/>
      <c r="DU55" s="117"/>
      <c r="DV55" s="117"/>
      <c r="DW55" s="117"/>
      <c r="DX55" s="117"/>
      <c r="DY55" s="117"/>
      <c r="DZ55" s="117"/>
    </row>
    <row r="56" spans="6:130" s="121" customFormat="1" ht="9.75" customHeight="1">
      <c r="F56" s="866"/>
      <c r="G56" s="866"/>
      <c r="H56" s="862"/>
      <c r="I56" s="862"/>
      <c r="J56" s="849"/>
      <c r="K56" s="849"/>
      <c r="L56" s="849"/>
      <c r="M56" s="849"/>
      <c r="N56" s="849"/>
      <c r="O56" s="849"/>
      <c r="P56" s="849"/>
      <c r="Q56" s="849"/>
      <c r="R56" s="849"/>
      <c r="S56" s="849"/>
      <c r="T56" s="849"/>
      <c r="U56" s="849"/>
      <c r="V56" s="849"/>
      <c r="W56" s="849"/>
      <c r="X56" s="849"/>
      <c r="Y56" s="849"/>
      <c r="Z56" s="849"/>
      <c r="AA56" s="849"/>
      <c r="AB56" s="849"/>
      <c r="AC56" s="849"/>
      <c r="AD56" s="849"/>
      <c r="AE56" s="849"/>
      <c r="AF56" s="849"/>
      <c r="AG56" s="849"/>
      <c r="AH56" s="849"/>
      <c r="AI56" s="849"/>
      <c r="AJ56" s="849"/>
      <c r="AK56" s="849"/>
      <c r="AL56" s="849"/>
      <c r="AM56" s="849"/>
      <c r="AN56" s="849"/>
      <c r="AO56" s="849"/>
      <c r="AP56" s="849"/>
      <c r="AQ56" s="849"/>
      <c r="AR56" s="849"/>
      <c r="AS56" s="849"/>
      <c r="AT56" s="849"/>
      <c r="AU56" s="849"/>
      <c r="AV56" s="849"/>
      <c r="AW56" s="849"/>
      <c r="AX56" s="849"/>
      <c r="AY56" s="849"/>
      <c r="AZ56" s="124"/>
      <c r="BA56" s="124"/>
      <c r="BB56" s="124"/>
      <c r="BC56" s="124"/>
      <c r="BD56" s="117"/>
      <c r="BE56" s="117"/>
      <c r="BF56" s="117"/>
      <c r="BG56" s="865"/>
      <c r="BH56" s="865"/>
      <c r="BI56" s="865"/>
      <c r="BJ56" s="865"/>
      <c r="BK56" s="117"/>
      <c r="BL56" s="117"/>
      <c r="BM56" s="117"/>
      <c r="BN56" s="117"/>
      <c r="BO56" s="117"/>
      <c r="BP56" s="117"/>
      <c r="BQ56" s="117"/>
      <c r="BR56" s="117"/>
      <c r="BS56" s="117"/>
      <c r="BT56" s="117"/>
      <c r="BU56" s="117"/>
      <c r="BV56" s="117"/>
      <c r="BW56" s="117"/>
      <c r="BX56" s="117"/>
      <c r="BY56" s="117"/>
      <c r="BZ56" s="117"/>
      <c r="CA56" s="117"/>
      <c r="CB56" s="117"/>
      <c r="CC56" s="117"/>
      <c r="CD56" s="117"/>
      <c r="CE56" s="117"/>
      <c r="CF56" s="117"/>
      <c r="CG56" s="117"/>
      <c r="CH56" s="117"/>
      <c r="CI56" s="117"/>
      <c r="CJ56" s="117"/>
      <c r="CK56" s="117"/>
      <c r="CL56" s="117"/>
      <c r="CM56" s="117"/>
      <c r="CN56" s="117"/>
      <c r="CO56" s="117"/>
      <c r="CP56" s="117"/>
      <c r="CQ56" s="117"/>
      <c r="CR56" s="117"/>
      <c r="CS56" s="117"/>
      <c r="CT56" s="117"/>
      <c r="CU56" s="117"/>
      <c r="CV56" s="117"/>
      <c r="CW56" s="117"/>
      <c r="CX56" s="117"/>
      <c r="CY56" s="117"/>
      <c r="CZ56" s="117"/>
      <c r="DA56" s="117"/>
      <c r="DB56" s="117"/>
      <c r="DC56" s="117"/>
      <c r="DD56" s="117"/>
      <c r="DE56" s="117"/>
      <c r="DF56" s="117"/>
      <c r="DG56" s="117"/>
      <c r="DH56" s="117"/>
      <c r="DI56" s="117"/>
      <c r="DJ56" s="117"/>
      <c r="DK56" s="117"/>
      <c r="DL56" s="117"/>
      <c r="DM56" s="117"/>
      <c r="DN56" s="117"/>
      <c r="DO56" s="117"/>
      <c r="DP56" s="117"/>
      <c r="DQ56" s="117"/>
      <c r="DR56" s="117"/>
      <c r="DS56" s="117"/>
      <c r="DT56" s="117"/>
      <c r="DU56" s="117"/>
      <c r="DV56" s="117"/>
      <c r="DW56" s="117"/>
      <c r="DX56" s="117"/>
      <c r="DY56" s="117"/>
      <c r="DZ56" s="117"/>
    </row>
    <row r="57" spans="6:130" s="121" customFormat="1" ht="9.75" customHeight="1">
      <c r="F57" s="125"/>
      <c r="G57" s="125"/>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17"/>
      <c r="BE57" s="117"/>
      <c r="BF57" s="117"/>
      <c r="BG57" s="117"/>
      <c r="BH57" s="117"/>
      <c r="BI57" s="117"/>
      <c r="BJ57" s="117"/>
      <c r="BK57" s="117"/>
      <c r="BL57" s="117"/>
      <c r="BM57" s="117"/>
      <c r="BN57" s="117"/>
      <c r="BO57" s="117"/>
      <c r="BP57" s="117"/>
      <c r="BQ57" s="117"/>
      <c r="BR57" s="117"/>
      <c r="BS57" s="117"/>
      <c r="BT57" s="117"/>
      <c r="BU57" s="117"/>
      <c r="BV57" s="117"/>
      <c r="BW57" s="117"/>
      <c r="BX57" s="117"/>
      <c r="BY57" s="117"/>
      <c r="BZ57" s="117"/>
      <c r="CA57" s="117"/>
      <c r="CB57" s="117"/>
      <c r="CC57" s="117"/>
      <c r="CD57" s="117"/>
      <c r="CE57" s="117"/>
      <c r="CF57" s="117"/>
      <c r="CG57" s="117"/>
      <c r="CH57" s="117"/>
      <c r="CI57" s="117"/>
      <c r="CJ57" s="117"/>
      <c r="CK57" s="117"/>
      <c r="CL57" s="117"/>
      <c r="CM57" s="117"/>
      <c r="CN57" s="117"/>
      <c r="CO57" s="117"/>
      <c r="CP57" s="117"/>
      <c r="CQ57" s="117"/>
      <c r="CR57" s="117"/>
      <c r="CS57" s="117"/>
      <c r="CT57" s="117"/>
      <c r="CU57" s="117"/>
      <c r="CV57" s="117"/>
      <c r="CW57" s="117"/>
      <c r="CX57" s="117"/>
      <c r="CY57" s="117"/>
      <c r="CZ57" s="117"/>
      <c r="DA57" s="117"/>
      <c r="DB57" s="117"/>
      <c r="DC57" s="117"/>
      <c r="DD57" s="117"/>
      <c r="DE57" s="117"/>
      <c r="DF57" s="117"/>
      <c r="DG57" s="117"/>
      <c r="DH57" s="117"/>
      <c r="DI57" s="117"/>
      <c r="DJ57" s="117"/>
      <c r="DK57" s="117"/>
      <c r="DL57" s="117"/>
      <c r="DM57" s="117"/>
      <c r="DN57" s="117"/>
      <c r="DO57" s="117"/>
      <c r="DP57" s="117"/>
      <c r="DQ57" s="117"/>
      <c r="DR57" s="117"/>
      <c r="DS57" s="117"/>
      <c r="DT57" s="117"/>
      <c r="DU57" s="117"/>
      <c r="DV57" s="117"/>
      <c r="DW57" s="117"/>
      <c r="DX57" s="117"/>
      <c r="DY57" s="117"/>
      <c r="DZ57" s="117"/>
    </row>
    <row r="58" spans="6:130" s="121" customFormat="1" ht="9.75" customHeight="1">
      <c r="F58" s="866"/>
      <c r="G58" s="866"/>
      <c r="H58" s="862">
        <v>3</v>
      </c>
      <c r="I58" s="862"/>
      <c r="J58" s="849" t="s">
        <v>52</v>
      </c>
      <c r="K58" s="849"/>
      <c r="L58" s="849"/>
      <c r="M58" s="849"/>
      <c r="N58" s="849"/>
      <c r="O58" s="849"/>
      <c r="P58" s="849"/>
      <c r="Q58" s="849"/>
      <c r="R58" s="849"/>
      <c r="S58" s="849"/>
      <c r="T58" s="849"/>
      <c r="U58" s="849"/>
      <c r="V58" s="849"/>
      <c r="W58" s="849"/>
      <c r="X58" s="849"/>
      <c r="Y58" s="849"/>
      <c r="Z58" s="849"/>
      <c r="AA58" s="849"/>
      <c r="AB58" s="849"/>
      <c r="AC58" s="849"/>
      <c r="AD58" s="849"/>
      <c r="AE58" s="849"/>
      <c r="AF58" s="849"/>
      <c r="AG58" s="849"/>
      <c r="AH58" s="849"/>
      <c r="AI58" s="849"/>
      <c r="AJ58" s="849"/>
      <c r="AK58" s="849"/>
      <c r="AL58" s="849"/>
      <c r="AM58" s="849"/>
      <c r="AN58" s="849"/>
      <c r="AO58" s="849"/>
      <c r="AP58" s="849"/>
      <c r="AQ58" s="849"/>
      <c r="AR58" s="849"/>
      <c r="AS58" s="849"/>
      <c r="AT58" s="849"/>
      <c r="AU58" s="849"/>
      <c r="AV58" s="849"/>
      <c r="AW58" s="849"/>
      <c r="AX58" s="849"/>
      <c r="AY58" s="849"/>
      <c r="AZ58" s="124"/>
      <c r="BA58" s="124"/>
      <c r="BB58" s="124"/>
      <c r="BC58" s="124"/>
      <c r="BD58" s="117"/>
      <c r="BE58" s="117"/>
      <c r="BF58" s="117"/>
      <c r="BG58" s="865" t="b">
        <v>1</v>
      </c>
      <c r="BH58" s="865"/>
      <c r="BI58" s="865"/>
      <c r="BJ58" s="865"/>
      <c r="BK58" s="117"/>
      <c r="BL58" s="117"/>
      <c r="BM58" s="117"/>
      <c r="BN58" s="117"/>
      <c r="BO58" s="117"/>
      <c r="BP58" s="117"/>
      <c r="BQ58" s="117"/>
      <c r="BR58" s="117"/>
      <c r="BS58" s="117"/>
      <c r="BT58" s="117"/>
      <c r="BU58" s="117"/>
      <c r="BV58" s="117"/>
      <c r="BW58" s="117"/>
      <c r="BX58" s="117"/>
      <c r="BY58" s="117"/>
      <c r="BZ58" s="117"/>
      <c r="CA58" s="117"/>
      <c r="CB58" s="117"/>
      <c r="CC58" s="117"/>
      <c r="CD58" s="117"/>
      <c r="CE58" s="117"/>
      <c r="CF58" s="117"/>
      <c r="CG58" s="117"/>
      <c r="CH58" s="117"/>
      <c r="CI58" s="117"/>
      <c r="CJ58" s="117"/>
      <c r="CK58" s="117"/>
      <c r="CL58" s="117"/>
      <c r="CM58" s="117"/>
      <c r="CN58" s="117"/>
      <c r="CO58" s="117"/>
      <c r="CP58" s="117"/>
      <c r="CQ58" s="117"/>
      <c r="CR58" s="117"/>
      <c r="CS58" s="117"/>
      <c r="CT58" s="117"/>
      <c r="CU58" s="117"/>
      <c r="CV58" s="117"/>
      <c r="CW58" s="117"/>
      <c r="CX58" s="117"/>
      <c r="CY58" s="117"/>
      <c r="CZ58" s="117"/>
      <c r="DA58" s="117"/>
      <c r="DB58" s="117"/>
      <c r="DC58" s="117"/>
      <c r="DD58" s="117"/>
      <c r="DE58" s="117"/>
      <c r="DF58" s="117"/>
      <c r="DG58" s="117"/>
      <c r="DH58" s="117"/>
      <c r="DI58" s="117"/>
      <c r="DJ58" s="117"/>
      <c r="DK58" s="117"/>
      <c r="DL58" s="117"/>
      <c r="DM58" s="117"/>
      <c r="DN58" s="117"/>
      <c r="DO58" s="117"/>
      <c r="DP58" s="117"/>
      <c r="DQ58" s="117"/>
      <c r="DR58" s="117"/>
      <c r="DS58" s="117"/>
      <c r="DT58" s="117"/>
      <c r="DU58" s="117"/>
      <c r="DV58" s="117"/>
      <c r="DW58" s="117"/>
      <c r="DX58" s="117"/>
      <c r="DY58" s="117"/>
      <c r="DZ58" s="117"/>
    </row>
    <row r="59" spans="6:130" s="121" customFormat="1" ht="9.75" customHeight="1">
      <c r="F59" s="866"/>
      <c r="G59" s="866"/>
      <c r="H59" s="862"/>
      <c r="I59" s="862"/>
      <c r="J59" s="849"/>
      <c r="K59" s="849"/>
      <c r="L59" s="849"/>
      <c r="M59" s="849"/>
      <c r="N59" s="849"/>
      <c r="O59" s="849"/>
      <c r="P59" s="849"/>
      <c r="Q59" s="849"/>
      <c r="R59" s="849"/>
      <c r="S59" s="849"/>
      <c r="T59" s="849"/>
      <c r="U59" s="849"/>
      <c r="V59" s="849"/>
      <c r="W59" s="849"/>
      <c r="X59" s="849"/>
      <c r="Y59" s="849"/>
      <c r="Z59" s="849"/>
      <c r="AA59" s="849"/>
      <c r="AB59" s="849"/>
      <c r="AC59" s="849"/>
      <c r="AD59" s="849"/>
      <c r="AE59" s="849"/>
      <c r="AF59" s="849"/>
      <c r="AG59" s="849"/>
      <c r="AH59" s="849"/>
      <c r="AI59" s="849"/>
      <c r="AJ59" s="849"/>
      <c r="AK59" s="849"/>
      <c r="AL59" s="849"/>
      <c r="AM59" s="849"/>
      <c r="AN59" s="849"/>
      <c r="AO59" s="849"/>
      <c r="AP59" s="849"/>
      <c r="AQ59" s="849"/>
      <c r="AR59" s="849"/>
      <c r="AS59" s="849"/>
      <c r="AT59" s="849"/>
      <c r="AU59" s="849"/>
      <c r="AV59" s="849"/>
      <c r="AW59" s="849"/>
      <c r="AX59" s="849"/>
      <c r="AY59" s="849"/>
      <c r="AZ59" s="124"/>
      <c r="BA59" s="124"/>
      <c r="BB59" s="124"/>
      <c r="BC59" s="124"/>
      <c r="BD59" s="117"/>
      <c r="BE59" s="117"/>
      <c r="BF59" s="117"/>
      <c r="BG59" s="865"/>
      <c r="BH59" s="865"/>
      <c r="BI59" s="865"/>
      <c r="BJ59" s="865"/>
      <c r="BK59" s="117"/>
      <c r="BL59" s="117"/>
      <c r="BM59" s="117"/>
      <c r="BN59" s="117"/>
      <c r="BO59" s="117"/>
      <c r="BP59" s="117"/>
      <c r="BQ59" s="117"/>
      <c r="BR59" s="117"/>
      <c r="BS59" s="117"/>
      <c r="BT59" s="117"/>
      <c r="BU59" s="117"/>
      <c r="BV59" s="117"/>
      <c r="BW59" s="117"/>
      <c r="BX59" s="117"/>
      <c r="BY59" s="117"/>
      <c r="BZ59" s="117"/>
      <c r="CA59" s="117"/>
      <c r="CB59" s="117"/>
      <c r="CC59" s="117"/>
      <c r="CD59" s="117"/>
      <c r="CE59" s="117"/>
      <c r="CF59" s="117"/>
      <c r="CG59" s="117"/>
      <c r="CH59" s="117"/>
      <c r="CI59" s="117"/>
      <c r="CJ59" s="117"/>
      <c r="CK59" s="117"/>
      <c r="CL59" s="117"/>
      <c r="CM59" s="117"/>
      <c r="CN59" s="117"/>
      <c r="CO59" s="117"/>
      <c r="CP59" s="117"/>
      <c r="CQ59" s="117"/>
      <c r="CR59" s="117"/>
      <c r="CS59" s="117"/>
      <c r="CT59" s="117"/>
      <c r="CU59" s="117"/>
      <c r="CV59" s="117"/>
      <c r="CW59" s="117"/>
      <c r="CX59" s="117"/>
      <c r="CY59" s="117"/>
      <c r="CZ59" s="117"/>
      <c r="DA59" s="117"/>
      <c r="DB59" s="117"/>
      <c r="DC59" s="117"/>
      <c r="DD59" s="117"/>
      <c r="DE59" s="117"/>
      <c r="DF59" s="117"/>
      <c r="DG59" s="117"/>
      <c r="DH59" s="117"/>
      <c r="DI59" s="117"/>
      <c r="DJ59" s="117"/>
      <c r="DK59" s="117"/>
      <c r="DL59" s="117"/>
      <c r="DM59" s="117"/>
      <c r="DN59" s="117"/>
      <c r="DO59" s="117"/>
      <c r="DP59" s="117"/>
      <c r="DQ59" s="117"/>
      <c r="DR59" s="117"/>
      <c r="DS59" s="117"/>
      <c r="DT59" s="117"/>
      <c r="DU59" s="117"/>
      <c r="DV59" s="117"/>
      <c r="DW59" s="117"/>
      <c r="DX59" s="117"/>
      <c r="DY59" s="117"/>
      <c r="DZ59" s="117"/>
    </row>
    <row r="60" spans="8:130" s="121" customFormat="1" ht="9.75" customHeight="1">
      <c r="H60" s="125"/>
      <c r="I60" s="125"/>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4"/>
      <c r="BC60" s="124"/>
      <c r="BD60" s="117"/>
      <c r="BE60" s="117"/>
      <c r="BF60" s="117"/>
      <c r="BG60" s="117"/>
      <c r="BH60" s="117"/>
      <c r="BI60" s="117"/>
      <c r="BJ60" s="117"/>
      <c r="BK60" s="117"/>
      <c r="BL60" s="117"/>
      <c r="BM60" s="117"/>
      <c r="BN60" s="117"/>
      <c r="BO60" s="117"/>
      <c r="BP60" s="117"/>
      <c r="BQ60" s="117"/>
      <c r="BR60" s="117"/>
      <c r="BS60" s="117"/>
      <c r="BT60" s="117"/>
      <c r="BU60" s="117"/>
      <c r="BV60" s="117"/>
      <c r="BW60" s="117"/>
      <c r="BX60" s="117"/>
      <c r="BY60" s="117"/>
      <c r="BZ60" s="117"/>
      <c r="CA60" s="117"/>
      <c r="CB60" s="117"/>
      <c r="CC60" s="117"/>
      <c r="CD60" s="117"/>
      <c r="CE60" s="117"/>
      <c r="CF60" s="117"/>
      <c r="CG60" s="117"/>
      <c r="CH60" s="117"/>
      <c r="CI60" s="117"/>
      <c r="CJ60" s="117"/>
      <c r="CK60" s="117"/>
      <c r="CL60" s="117"/>
      <c r="CM60" s="117"/>
      <c r="CN60" s="117"/>
      <c r="CO60" s="117"/>
      <c r="CP60" s="117"/>
      <c r="CQ60" s="117"/>
      <c r="CR60" s="117"/>
      <c r="CS60" s="117"/>
      <c r="CT60" s="117"/>
      <c r="CU60" s="117"/>
      <c r="CV60" s="117"/>
      <c r="CW60" s="117"/>
      <c r="CX60" s="117"/>
      <c r="CY60" s="117"/>
      <c r="CZ60" s="117"/>
      <c r="DA60" s="117"/>
      <c r="DB60" s="117"/>
      <c r="DC60" s="117"/>
      <c r="DD60" s="117"/>
      <c r="DE60" s="117"/>
      <c r="DF60" s="117"/>
      <c r="DG60" s="117"/>
      <c r="DH60" s="117"/>
      <c r="DI60" s="117"/>
      <c r="DJ60" s="117"/>
      <c r="DK60" s="117"/>
      <c r="DL60" s="117"/>
      <c r="DM60" s="117"/>
      <c r="DN60" s="117"/>
      <c r="DO60" s="117"/>
      <c r="DP60" s="117"/>
      <c r="DQ60" s="117"/>
      <c r="DR60" s="117"/>
      <c r="DS60" s="117"/>
      <c r="DT60" s="117"/>
      <c r="DU60" s="117"/>
      <c r="DV60" s="117"/>
      <c r="DW60" s="117"/>
      <c r="DX60" s="117"/>
      <c r="DY60" s="117"/>
      <c r="DZ60" s="117"/>
    </row>
    <row r="61" spans="6:130" s="121" customFormat="1" ht="9.75" customHeight="1">
      <c r="F61" s="866"/>
      <c r="G61" s="866"/>
      <c r="H61" s="862">
        <v>4</v>
      </c>
      <c r="I61" s="862"/>
      <c r="J61" s="849" t="s">
        <v>45</v>
      </c>
      <c r="K61" s="849"/>
      <c r="L61" s="849"/>
      <c r="M61" s="849"/>
      <c r="N61" s="849"/>
      <c r="O61" s="849"/>
      <c r="P61" s="849"/>
      <c r="Q61" s="849"/>
      <c r="R61" s="849"/>
      <c r="S61" s="849"/>
      <c r="T61" s="849"/>
      <c r="U61" s="849"/>
      <c r="V61" s="849"/>
      <c r="W61" s="849"/>
      <c r="X61" s="849"/>
      <c r="Y61" s="849"/>
      <c r="Z61" s="849"/>
      <c r="AA61" s="849"/>
      <c r="AB61" s="849"/>
      <c r="AC61" s="849"/>
      <c r="AD61" s="849"/>
      <c r="AE61" s="849"/>
      <c r="AF61" s="849"/>
      <c r="AG61" s="849"/>
      <c r="AH61" s="849"/>
      <c r="AI61" s="849"/>
      <c r="AJ61" s="849"/>
      <c r="AK61" s="849"/>
      <c r="AL61" s="849"/>
      <c r="AM61" s="849"/>
      <c r="AN61" s="849"/>
      <c r="AO61" s="849"/>
      <c r="AP61" s="849"/>
      <c r="AQ61" s="849"/>
      <c r="AR61" s="849"/>
      <c r="AS61" s="849"/>
      <c r="AT61" s="849"/>
      <c r="AU61" s="849"/>
      <c r="AV61" s="849"/>
      <c r="AW61" s="849"/>
      <c r="AX61" s="849"/>
      <c r="AY61" s="849"/>
      <c r="AZ61" s="124"/>
      <c r="BA61" s="124"/>
      <c r="BB61" s="124"/>
      <c r="BC61" s="124"/>
      <c r="BD61" s="117"/>
      <c r="BE61" s="117"/>
      <c r="BF61" s="117"/>
      <c r="BG61" s="865" t="b">
        <v>1</v>
      </c>
      <c r="BH61" s="865"/>
      <c r="BI61" s="865"/>
      <c r="BJ61" s="865"/>
      <c r="BP61" s="117"/>
      <c r="BQ61" s="117"/>
      <c r="BR61" s="117"/>
      <c r="BS61" s="117"/>
      <c r="BT61" s="117"/>
      <c r="BU61" s="117"/>
      <c r="BV61" s="117"/>
      <c r="BW61" s="117"/>
      <c r="BX61" s="117"/>
      <c r="BY61" s="117"/>
      <c r="BZ61" s="117"/>
      <c r="CA61" s="117"/>
      <c r="CB61" s="117"/>
      <c r="CC61" s="117"/>
      <c r="CD61" s="117"/>
      <c r="CE61" s="117"/>
      <c r="CF61" s="117"/>
      <c r="CG61" s="117"/>
      <c r="CH61" s="117"/>
      <c r="CI61" s="117"/>
      <c r="CJ61" s="117"/>
      <c r="CK61" s="117"/>
      <c r="CL61" s="117"/>
      <c r="CM61" s="117"/>
      <c r="CN61" s="117"/>
      <c r="CO61" s="117"/>
      <c r="CP61" s="117"/>
      <c r="CQ61" s="117"/>
      <c r="CR61" s="117"/>
      <c r="CS61" s="117"/>
      <c r="CT61" s="117"/>
      <c r="CU61" s="117"/>
      <c r="CV61" s="117"/>
      <c r="CW61" s="117"/>
      <c r="CX61" s="117"/>
      <c r="CY61" s="117"/>
      <c r="CZ61" s="117"/>
      <c r="DA61" s="117"/>
      <c r="DB61" s="117"/>
      <c r="DC61" s="117"/>
      <c r="DD61" s="117"/>
      <c r="DE61" s="117"/>
      <c r="DF61" s="117"/>
      <c r="DG61" s="117"/>
      <c r="DH61" s="117"/>
      <c r="DI61" s="117"/>
      <c r="DJ61" s="117"/>
      <c r="DK61" s="117"/>
      <c r="DL61" s="117"/>
      <c r="DM61" s="117"/>
      <c r="DN61" s="117"/>
      <c r="DO61" s="117"/>
      <c r="DP61" s="117"/>
      <c r="DQ61" s="117"/>
      <c r="DR61" s="117"/>
      <c r="DS61" s="117"/>
      <c r="DT61" s="117"/>
      <c r="DU61" s="117"/>
      <c r="DV61" s="117"/>
      <c r="DW61" s="117"/>
      <c r="DX61" s="117"/>
      <c r="DY61" s="117"/>
      <c r="DZ61" s="117"/>
    </row>
    <row r="62" spans="6:130" s="121" customFormat="1" ht="9.75" customHeight="1">
      <c r="F62" s="866"/>
      <c r="G62" s="866"/>
      <c r="H62" s="862"/>
      <c r="I62" s="862"/>
      <c r="J62" s="849"/>
      <c r="K62" s="849"/>
      <c r="L62" s="849"/>
      <c r="M62" s="849"/>
      <c r="N62" s="849"/>
      <c r="O62" s="849"/>
      <c r="P62" s="849"/>
      <c r="Q62" s="849"/>
      <c r="R62" s="849"/>
      <c r="S62" s="849"/>
      <c r="T62" s="849"/>
      <c r="U62" s="849"/>
      <c r="V62" s="849"/>
      <c r="W62" s="849"/>
      <c r="X62" s="849"/>
      <c r="Y62" s="849"/>
      <c r="Z62" s="849"/>
      <c r="AA62" s="849"/>
      <c r="AB62" s="849"/>
      <c r="AC62" s="849"/>
      <c r="AD62" s="849"/>
      <c r="AE62" s="849"/>
      <c r="AF62" s="849"/>
      <c r="AG62" s="849"/>
      <c r="AH62" s="849"/>
      <c r="AI62" s="849"/>
      <c r="AJ62" s="849"/>
      <c r="AK62" s="849"/>
      <c r="AL62" s="849"/>
      <c r="AM62" s="849"/>
      <c r="AN62" s="849"/>
      <c r="AO62" s="849"/>
      <c r="AP62" s="849"/>
      <c r="AQ62" s="849"/>
      <c r="AR62" s="849"/>
      <c r="AS62" s="849"/>
      <c r="AT62" s="849"/>
      <c r="AU62" s="849"/>
      <c r="AV62" s="849"/>
      <c r="AW62" s="849"/>
      <c r="AX62" s="849"/>
      <c r="AY62" s="849"/>
      <c r="AZ62" s="124"/>
      <c r="BA62" s="124"/>
      <c r="BB62" s="124"/>
      <c r="BC62" s="124"/>
      <c r="BD62" s="117"/>
      <c r="BE62" s="117"/>
      <c r="BF62" s="117"/>
      <c r="BG62" s="865"/>
      <c r="BH62" s="865"/>
      <c r="BI62" s="865"/>
      <c r="BJ62" s="865"/>
      <c r="BP62" s="117"/>
      <c r="BQ62" s="117"/>
      <c r="BR62" s="117"/>
      <c r="BS62" s="117"/>
      <c r="BT62" s="117"/>
      <c r="BU62" s="117"/>
      <c r="BV62" s="117"/>
      <c r="BW62" s="117"/>
      <c r="BX62" s="117"/>
      <c r="BY62" s="117"/>
      <c r="BZ62" s="117"/>
      <c r="CA62" s="117"/>
      <c r="CB62" s="117"/>
      <c r="CC62" s="117"/>
      <c r="CD62" s="117"/>
      <c r="CE62" s="117"/>
      <c r="CF62" s="117"/>
      <c r="CG62" s="117"/>
      <c r="CH62" s="117"/>
      <c r="CI62" s="117"/>
      <c r="CJ62" s="117"/>
      <c r="CK62" s="117"/>
      <c r="CL62" s="117"/>
      <c r="CM62" s="117"/>
      <c r="CN62" s="117"/>
      <c r="CO62" s="117"/>
      <c r="CP62" s="117"/>
      <c r="CQ62" s="117"/>
      <c r="CR62" s="117"/>
      <c r="CS62" s="117"/>
      <c r="CT62" s="117"/>
      <c r="CU62" s="117"/>
      <c r="CV62" s="117"/>
      <c r="CW62" s="117"/>
      <c r="CX62" s="117"/>
      <c r="CY62" s="117"/>
      <c r="CZ62" s="117"/>
      <c r="DA62" s="117"/>
      <c r="DB62" s="117"/>
      <c r="DC62" s="117"/>
      <c r="DD62" s="117"/>
      <c r="DE62" s="117"/>
      <c r="DF62" s="117"/>
      <c r="DG62" s="117"/>
      <c r="DH62" s="117"/>
      <c r="DI62" s="117"/>
      <c r="DJ62" s="117"/>
      <c r="DK62" s="117"/>
      <c r="DL62" s="117"/>
      <c r="DM62" s="117"/>
      <c r="DN62" s="117"/>
      <c r="DO62" s="117"/>
      <c r="DP62" s="117"/>
      <c r="DQ62" s="117"/>
      <c r="DR62" s="117"/>
      <c r="DS62" s="117"/>
      <c r="DT62" s="117"/>
      <c r="DU62" s="117"/>
      <c r="DV62" s="117"/>
      <c r="DW62" s="117"/>
      <c r="DX62" s="117"/>
      <c r="DY62" s="117"/>
      <c r="DZ62" s="117"/>
    </row>
    <row r="63" spans="8:130" s="121" customFormat="1" ht="9.75" customHeight="1">
      <c r="H63" s="125"/>
      <c r="I63" s="125"/>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4"/>
      <c r="AS63" s="124"/>
      <c r="AT63" s="124"/>
      <c r="AU63" s="124"/>
      <c r="AV63" s="124"/>
      <c r="AW63" s="124"/>
      <c r="AX63" s="124"/>
      <c r="AY63" s="124"/>
      <c r="AZ63" s="124"/>
      <c r="BA63" s="124"/>
      <c r="BB63" s="124"/>
      <c r="BC63" s="124"/>
      <c r="BD63" s="117"/>
      <c r="BE63" s="117"/>
      <c r="BF63" s="117"/>
      <c r="BG63" s="117"/>
      <c r="BP63" s="117"/>
      <c r="BQ63" s="117"/>
      <c r="BR63" s="117"/>
      <c r="BS63" s="117"/>
      <c r="BT63" s="117"/>
      <c r="BU63" s="117"/>
      <c r="BV63" s="117"/>
      <c r="BW63" s="117"/>
      <c r="BX63" s="117"/>
      <c r="BY63" s="117"/>
      <c r="BZ63" s="117"/>
      <c r="CA63" s="117"/>
      <c r="CB63" s="117"/>
      <c r="CC63" s="117"/>
      <c r="CD63" s="117"/>
      <c r="CE63" s="117"/>
      <c r="CF63" s="117"/>
      <c r="CG63" s="117"/>
      <c r="CH63" s="117"/>
      <c r="CI63" s="117"/>
      <c r="CJ63" s="117"/>
      <c r="CK63" s="117"/>
      <c r="CL63" s="117"/>
      <c r="CM63" s="117"/>
      <c r="CN63" s="117"/>
      <c r="CO63" s="117"/>
      <c r="CP63" s="117"/>
      <c r="CQ63" s="117"/>
      <c r="CR63" s="117"/>
      <c r="CS63" s="117"/>
      <c r="CT63" s="117"/>
      <c r="CU63" s="117"/>
      <c r="CV63" s="117"/>
      <c r="CW63" s="117"/>
      <c r="CX63" s="117"/>
      <c r="CY63" s="117"/>
      <c r="CZ63" s="117"/>
      <c r="DA63" s="117"/>
      <c r="DB63" s="117"/>
      <c r="DC63" s="117"/>
      <c r="DD63" s="117"/>
      <c r="DE63" s="117"/>
      <c r="DF63" s="117"/>
      <c r="DG63" s="117"/>
      <c r="DH63" s="117"/>
      <c r="DI63" s="117"/>
      <c r="DJ63" s="117"/>
      <c r="DK63" s="117"/>
      <c r="DL63" s="117"/>
      <c r="DM63" s="117"/>
      <c r="DN63" s="117"/>
      <c r="DO63" s="117"/>
      <c r="DP63" s="117"/>
      <c r="DQ63" s="117"/>
      <c r="DR63" s="117"/>
      <c r="DS63" s="117"/>
      <c r="DT63" s="117"/>
      <c r="DU63" s="117"/>
      <c r="DV63" s="117"/>
      <c r="DW63" s="117"/>
      <c r="DX63" s="117"/>
      <c r="DY63" s="117"/>
      <c r="DZ63" s="117"/>
    </row>
    <row r="64" spans="6:130" s="121" customFormat="1" ht="9.75" customHeight="1">
      <c r="F64" s="866"/>
      <c r="G64" s="866"/>
      <c r="H64" s="862">
        <v>5</v>
      </c>
      <c r="I64" s="862"/>
      <c r="J64" s="849" t="s">
        <v>55</v>
      </c>
      <c r="K64" s="849"/>
      <c r="L64" s="849"/>
      <c r="M64" s="849"/>
      <c r="N64" s="849"/>
      <c r="O64" s="849"/>
      <c r="P64" s="849"/>
      <c r="Q64" s="849"/>
      <c r="R64" s="849"/>
      <c r="S64" s="849"/>
      <c r="T64" s="849"/>
      <c r="U64" s="849"/>
      <c r="V64" s="849"/>
      <c r="W64" s="849"/>
      <c r="X64" s="849"/>
      <c r="Y64" s="849"/>
      <c r="Z64" s="849"/>
      <c r="AA64" s="849"/>
      <c r="AB64" s="849"/>
      <c r="AC64" s="849"/>
      <c r="AD64" s="849"/>
      <c r="AE64" s="849"/>
      <c r="AF64" s="849"/>
      <c r="AG64" s="849"/>
      <c r="AH64" s="849"/>
      <c r="AI64" s="849"/>
      <c r="AJ64" s="849"/>
      <c r="AK64" s="849"/>
      <c r="AL64" s="849"/>
      <c r="AM64" s="849"/>
      <c r="AN64" s="849"/>
      <c r="AO64" s="849"/>
      <c r="AP64" s="849"/>
      <c r="AQ64" s="849"/>
      <c r="AR64" s="849"/>
      <c r="AS64" s="849"/>
      <c r="AT64" s="849"/>
      <c r="AU64" s="849"/>
      <c r="AV64" s="849"/>
      <c r="AW64" s="849"/>
      <c r="AX64" s="849"/>
      <c r="AY64" s="849"/>
      <c r="AZ64" s="124"/>
      <c r="BA64" s="124"/>
      <c r="BB64" s="124"/>
      <c r="BC64" s="124"/>
      <c r="BD64" s="117"/>
      <c r="BE64" s="117"/>
      <c r="BF64" s="117"/>
      <c r="BG64" s="865" t="b">
        <v>1</v>
      </c>
      <c r="BH64" s="865"/>
      <c r="BI64" s="865"/>
      <c r="BJ64" s="865"/>
      <c r="BK64" s="117"/>
      <c r="BL64" s="117"/>
      <c r="BM64" s="117"/>
      <c r="BN64" s="117"/>
      <c r="BO64" s="117"/>
      <c r="BP64" s="117"/>
      <c r="BQ64" s="117"/>
      <c r="BR64" s="117"/>
      <c r="BS64" s="117"/>
      <c r="BT64" s="117"/>
      <c r="BU64" s="117"/>
      <c r="BV64" s="117"/>
      <c r="BW64" s="117"/>
      <c r="BX64" s="117"/>
      <c r="BY64" s="117"/>
      <c r="BZ64" s="117"/>
      <c r="CA64" s="117"/>
      <c r="CB64" s="117"/>
      <c r="CC64" s="117"/>
      <c r="CD64" s="117"/>
      <c r="CE64" s="117"/>
      <c r="CF64" s="117"/>
      <c r="CG64" s="117"/>
      <c r="CH64" s="117"/>
      <c r="CI64" s="117"/>
      <c r="CJ64" s="117"/>
      <c r="CK64" s="117"/>
      <c r="CL64" s="117"/>
      <c r="CM64" s="117"/>
      <c r="CN64" s="117"/>
      <c r="CO64" s="117"/>
      <c r="CP64" s="117"/>
      <c r="CQ64" s="117"/>
      <c r="CR64" s="117"/>
      <c r="CS64" s="117"/>
      <c r="CT64" s="117"/>
      <c r="CU64" s="117"/>
      <c r="CV64" s="117"/>
      <c r="CW64" s="117"/>
      <c r="CX64" s="117"/>
      <c r="CY64" s="117"/>
      <c r="CZ64" s="117"/>
      <c r="DA64" s="117"/>
      <c r="DB64" s="117"/>
      <c r="DC64" s="117"/>
      <c r="DD64" s="117"/>
      <c r="DE64" s="117"/>
      <c r="DF64" s="117"/>
      <c r="DG64" s="117"/>
      <c r="DH64" s="117"/>
      <c r="DI64" s="117"/>
      <c r="DJ64" s="117"/>
      <c r="DK64" s="117"/>
      <c r="DL64" s="117"/>
      <c r="DM64" s="117"/>
      <c r="DN64" s="117"/>
      <c r="DO64" s="117"/>
      <c r="DP64" s="117"/>
      <c r="DQ64" s="117"/>
      <c r="DR64" s="117"/>
      <c r="DS64" s="117"/>
      <c r="DT64" s="117"/>
      <c r="DU64" s="117"/>
      <c r="DV64" s="117"/>
      <c r="DW64" s="117"/>
      <c r="DX64" s="117"/>
      <c r="DY64" s="117"/>
      <c r="DZ64" s="117"/>
    </row>
    <row r="65" spans="6:130" s="121" customFormat="1" ht="9.75" customHeight="1">
      <c r="F65" s="866"/>
      <c r="G65" s="866"/>
      <c r="H65" s="862"/>
      <c r="I65" s="862"/>
      <c r="J65" s="849"/>
      <c r="K65" s="849"/>
      <c r="L65" s="849"/>
      <c r="M65" s="849"/>
      <c r="N65" s="849"/>
      <c r="O65" s="849"/>
      <c r="P65" s="849"/>
      <c r="Q65" s="849"/>
      <c r="R65" s="849"/>
      <c r="S65" s="849"/>
      <c r="T65" s="849"/>
      <c r="U65" s="849"/>
      <c r="V65" s="849"/>
      <c r="W65" s="849"/>
      <c r="X65" s="849"/>
      <c r="Y65" s="849"/>
      <c r="Z65" s="849"/>
      <c r="AA65" s="849"/>
      <c r="AB65" s="849"/>
      <c r="AC65" s="849"/>
      <c r="AD65" s="849"/>
      <c r="AE65" s="849"/>
      <c r="AF65" s="849"/>
      <c r="AG65" s="849"/>
      <c r="AH65" s="849"/>
      <c r="AI65" s="849"/>
      <c r="AJ65" s="849"/>
      <c r="AK65" s="849"/>
      <c r="AL65" s="849"/>
      <c r="AM65" s="849"/>
      <c r="AN65" s="849"/>
      <c r="AO65" s="849"/>
      <c r="AP65" s="849"/>
      <c r="AQ65" s="849"/>
      <c r="AR65" s="849"/>
      <c r="AS65" s="849"/>
      <c r="AT65" s="849"/>
      <c r="AU65" s="849"/>
      <c r="AV65" s="849"/>
      <c r="AW65" s="849"/>
      <c r="AX65" s="849"/>
      <c r="AY65" s="849"/>
      <c r="AZ65" s="124"/>
      <c r="BA65" s="124"/>
      <c r="BB65" s="124"/>
      <c r="BC65" s="124"/>
      <c r="BD65" s="117"/>
      <c r="BE65" s="117"/>
      <c r="BF65" s="117"/>
      <c r="BG65" s="865"/>
      <c r="BH65" s="865"/>
      <c r="BI65" s="865"/>
      <c r="BJ65" s="865"/>
      <c r="BK65" s="117"/>
      <c r="BL65" s="117"/>
      <c r="BM65" s="117"/>
      <c r="BN65" s="117"/>
      <c r="BO65" s="117"/>
      <c r="BP65" s="117"/>
      <c r="BQ65" s="117"/>
      <c r="BR65" s="117"/>
      <c r="BS65" s="117"/>
      <c r="BT65" s="117"/>
      <c r="BU65" s="117"/>
      <c r="BV65" s="117"/>
      <c r="BW65" s="117"/>
      <c r="BX65" s="117"/>
      <c r="BY65" s="117"/>
      <c r="BZ65" s="117"/>
      <c r="CA65" s="117"/>
      <c r="CB65" s="117"/>
      <c r="CC65" s="117"/>
      <c r="CD65" s="117"/>
      <c r="CE65" s="117"/>
      <c r="CF65" s="117"/>
      <c r="CG65" s="117"/>
      <c r="CH65" s="117"/>
      <c r="CI65" s="117"/>
      <c r="CJ65" s="117"/>
      <c r="CK65" s="117"/>
      <c r="CL65" s="117"/>
      <c r="CM65" s="117"/>
      <c r="CN65" s="117"/>
      <c r="CO65" s="117"/>
      <c r="CP65" s="117"/>
      <c r="CQ65" s="117"/>
      <c r="CR65" s="117"/>
      <c r="CS65" s="117"/>
      <c r="CT65" s="117"/>
      <c r="CU65" s="117"/>
      <c r="CV65" s="117"/>
      <c r="CW65" s="117"/>
      <c r="CX65" s="117"/>
      <c r="CY65" s="117"/>
      <c r="CZ65" s="117"/>
      <c r="DA65" s="117"/>
      <c r="DB65" s="117"/>
      <c r="DC65" s="117"/>
      <c r="DD65" s="117"/>
      <c r="DE65" s="117"/>
      <c r="DF65" s="117"/>
      <c r="DG65" s="117"/>
      <c r="DH65" s="117"/>
      <c r="DI65" s="117"/>
      <c r="DJ65" s="117"/>
      <c r="DK65" s="117"/>
      <c r="DL65" s="117"/>
      <c r="DM65" s="117"/>
      <c r="DN65" s="117"/>
      <c r="DO65" s="117"/>
      <c r="DP65" s="117"/>
      <c r="DQ65" s="117"/>
      <c r="DR65" s="117"/>
      <c r="DS65" s="117"/>
      <c r="DT65" s="117"/>
      <c r="DU65" s="117"/>
      <c r="DV65" s="117"/>
      <c r="DW65" s="117"/>
      <c r="DX65" s="117"/>
      <c r="DY65" s="117"/>
      <c r="DZ65" s="117"/>
    </row>
    <row r="66" spans="18:130" s="121" customFormat="1" ht="9.75" customHeight="1">
      <c r="R66" s="117"/>
      <c r="S66" s="117"/>
      <c r="T66" s="117"/>
      <c r="U66" s="117"/>
      <c r="V66" s="117"/>
      <c r="BD66" s="117"/>
      <c r="BE66" s="117"/>
      <c r="BF66" s="117"/>
      <c r="BG66" s="117"/>
      <c r="BH66" s="117"/>
      <c r="BI66" s="117"/>
      <c r="BJ66" s="117"/>
      <c r="BK66" s="117"/>
      <c r="BL66" s="117"/>
      <c r="BM66" s="117"/>
      <c r="BN66" s="117"/>
      <c r="BO66" s="117"/>
      <c r="BP66" s="117"/>
      <c r="BQ66" s="117"/>
      <c r="BR66" s="117"/>
      <c r="BS66" s="117"/>
      <c r="BT66" s="117"/>
      <c r="BU66" s="117"/>
      <c r="BV66" s="117"/>
      <c r="BW66" s="117"/>
      <c r="BX66" s="117"/>
      <c r="BY66" s="117"/>
      <c r="BZ66" s="117"/>
      <c r="CA66" s="117"/>
      <c r="CB66" s="117"/>
      <c r="CC66" s="117"/>
      <c r="CD66" s="117"/>
      <c r="CE66" s="117"/>
      <c r="CF66" s="117"/>
      <c r="CG66" s="117"/>
      <c r="CH66" s="117"/>
      <c r="CI66" s="117"/>
      <c r="CJ66" s="117"/>
      <c r="CK66" s="117"/>
      <c r="CL66" s="117"/>
      <c r="CM66" s="117"/>
      <c r="CN66" s="117"/>
      <c r="CO66" s="117"/>
      <c r="CP66" s="117"/>
      <c r="CQ66" s="117"/>
      <c r="CR66" s="117"/>
      <c r="CS66" s="117"/>
      <c r="CT66" s="117"/>
      <c r="CU66" s="117"/>
      <c r="CV66" s="117"/>
      <c r="CW66" s="117"/>
      <c r="CX66" s="117"/>
      <c r="CY66" s="117"/>
      <c r="CZ66" s="117"/>
      <c r="DA66" s="117"/>
      <c r="DB66" s="117"/>
      <c r="DC66" s="117"/>
      <c r="DD66" s="117"/>
      <c r="DE66" s="117"/>
      <c r="DF66" s="117"/>
      <c r="DG66" s="117"/>
      <c r="DH66" s="117"/>
      <c r="DI66" s="117"/>
      <c r="DJ66" s="117"/>
      <c r="DK66" s="117"/>
      <c r="DL66" s="117"/>
      <c r="DM66" s="117"/>
      <c r="DN66" s="117"/>
      <c r="DO66" s="117"/>
      <c r="DP66" s="117"/>
      <c r="DQ66" s="117"/>
      <c r="DR66" s="117"/>
      <c r="DS66" s="117"/>
      <c r="DT66" s="117"/>
      <c r="DU66" s="117"/>
      <c r="DV66" s="117"/>
      <c r="DW66" s="117"/>
      <c r="DX66" s="117"/>
      <c r="DY66" s="117"/>
      <c r="DZ66" s="117"/>
    </row>
    <row r="67" spans="18:130" s="121" customFormat="1" ht="9.75" customHeight="1">
      <c r="R67" s="117"/>
      <c r="S67" s="117"/>
      <c r="T67" s="117"/>
      <c r="U67" s="117"/>
      <c r="V67" s="117"/>
      <c r="BD67" s="117"/>
      <c r="BE67" s="117"/>
      <c r="BF67" s="117"/>
      <c r="BG67" s="117"/>
      <c r="BH67" s="117"/>
      <c r="BI67" s="117"/>
      <c r="BJ67" s="117"/>
      <c r="BK67" s="117"/>
      <c r="BL67" s="117"/>
      <c r="BM67" s="117"/>
      <c r="BN67" s="117"/>
      <c r="BO67" s="117"/>
      <c r="BP67" s="117"/>
      <c r="BQ67" s="117"/>
      <c r="BR67" s="117"/>
      <c r="BS67" s="117"/>
      <c r="BT67" s="117"/>
      <c r="BU67" s="117"/>
      <c r="BV67" s="117"/>
      <c r="BW67" s="117"/>
      <c r="BX67" s="117"/>
      <c r="BY67" s="117"/>
      <c r="BZ67" s="117"/>
      <c r="CA67" s="117"/>
      <c r="CB67" s="117"/>
      <c r="CC67" s="117"/>
      <c r="CD67" s="117"/>
      <c r="CE67" s="117"/>
      <c r="CF67" s="117"/>
      <c r="CG67" s="117"/>
      <c r="CH67" s="117"/>
      <c r="CI67" s="117"/>
      <c r="CJ67" s="117"/>
      <c r="CK67" s="117"/>
      <c r="CL67" s="117"/>
      <c r="CM67" s="117"/>
      <c r="CN67" s="117"/>
      <c r="CO67" s="117"/>
      <c r="CP67" s="117"/>
      <c r="CQ67" s="117"/>
      <c r="CR67" s="117"/>
      <c r="CS67" s="117"/>
      <c r="CT67" s="117"/>
      <c r="CU67" s="117"/>
      <c r="CV67" s="117"/>
      <c r="CW67" s="117"/>
      <c r="CX67" s="117"/>
      <c r="CY67" s="117"/>
      <c r="CZ67" s="117"/>
      <c r="DA67" s="117"/>
      <c r="DB67" s="117"/>
      <c r="DC67" s="117"/>
      <c r="DD67" s="117"/>
      <c r="DE67" s="117"/>
      <c r="DF67" s="117"/>
      <c r="DG67" s="117"/>
      <c r="DH67" s="117"/>
      <c r="DI67" s="117"/>
      <c r="DJ67" s="117"/>
      <c r="DK67" s="117"/>
      <c r="DL67" s="117"/>
      <c r="DM67" s="117"/>
      <c r="DN67" s="117"/>
      <c r="DO67" s="117"/>
      <c r="DP67" s="117"/>
      <c r="DQ67" s="117"/>
      <c r="DR67" s="117"/>
      <c r="DS67" s="117"/>
      <c r="DT67" s="117"/>
      <c r="DU67" s="117"/>
      <c r="DV67" s="117"/>
      <c r="DW67" s="117"/>
      <c r="DX67" s="117"/>
      <c r="DY67" s="117"/>
      <c r="DZ67" s="117"/>
    </row>
    <row r="68" spans="18:130" s="121" customFormat="1" ht="9.75" customHeight="1">
      <c r="R68" s="117"/>
      <c r="S68" s="117"/>
      <c r="T68" s="117"/>
      <c r="U68" s="117"/>
      <c r="V68" s="117"/>
      <c r="BD68" s="117"/>
      <c r="BE68" s="117"/>
      <c r="BF68" s="117"/>
      <c r="BG68" s="117"/>
      <c r="BH68" s="117"/>
      <c r="BI68" s="117"/>
      <c r="BJ68" s="117"/>
      <c r="BK68" s="117"/>
      <c r="BL68" s="117"/>
      <c r="BM68" s="117"/>
      <c r="BN68" s="117"/>
      <c r="BO68" s="117"/>
      <c r="BP68" s="117"/>
      <c r="BQ68" s="117"/>
      <c r="BR68" s="117"/>
      <c r="BS68" s="117"/>
      <c r="BT68" s="117"/>
      <c r="BU68" s="117"/>
      <c r="BV68" s="117"/>
      <c r="BW68" s="117"/>
      <c r="BX68" s="117"/>
      <c r="BY68" s="117"/>
      <c r="BZ68" s="117"/>
      <c r="CA68" s="117"/>
      <c r="CB68" s="117"/>
      <c r="CC68" s="117"/>
      <c r="CD68" s="117"/>
      <c r="CE68" s="117"/>
      <c r="CF68" s="117"/>
      <c r="CG68" s="117"/>
      <c r="CH68" s="117"/>
      <c r="CI68" s="117"/>
      <c r="CJ68" s="117"/>
      <c r="CK68" s="117"/>
      <c r="CL68" s="117"/>
      <c r="CM68" s="117"/>
      <c r="CN68" s="117"/>
      <c r="CO68" s="117"/>
      <c r="CP68" s="117"/>
      <c r="CQ68" s="117"/>
      <c r="CR68" s="117"/>
      <c r="CS68" s="117"/>
      <c r="CT68" s="117"/>
      <c r="CU68" s="117"/>
      <c r="CV68" s="117"/>
      <c r="CW68" s="117"/>
      <c r="CX68" s="117"/>
      <c r="CY68" s="117"/>
      <c r="CZ68" s="117"/>
      <c r="DA68" s="117"/>
      <c r="DB68" s="117"/>
      <c r="DC68" s="117"/>
      <c r="DD68" s="117"/>
      <c r="DE68" s="117"/>
      <c r="DF68" s="117"/>
      <c r="DG68" s="117"/>
      <c r="DH68" s="117"/>
      <c r="DI68" s="117"/>
      <c r="DJ68" s="117"/>
      <c r="DK68" s="117"/>
      <c r="DL68" s="117"/>
      <c r="DM68" s="117"/>
      <c r="DN68" s="117"/>
      <c r="DO68" s="117"/>
      <c r="DP68" s="117"/>
      <c r="DQ68" s="117"/>
      <c r="DR68" s="117"/>
      <c r="DS68" s="117"/>
      <c r="DT68" s="117"/>
      <c r="DU68" s="117"/>
      <c r="DV68" s="117"/>
      <c r="DW68" s="117"/>
      <c r="DX68" s="117"/>
      <c r="DY68" s="117"/>
      <c r="DZ68" s="117"/>
    </row>
    <row r="69" spans="56:130" s="121" customFormat="1" ht="9.75" customHeight="1">
      <c r="BD69" s="117"/>
      <c r="BE69" s="117"/>
      <c r="BF69" s="117"/>
      <c r="BG69" s="117"/>
      <c r="BH69" s="117"/>
      <c r="BI69" s="117"/>
      <c r="BJ69" s="117"/>
      <c r="BK69" s="117"/>
      <c r="BL69" s="117"/>
      <c r="BM69" s="117"/>
      <c r="BN69" s="117"/>
      <c r="BO69" s="117"/>
      <c r="BP69" s="117"/>
      <c r="BQ69" s="117"/>
      <c r="BR69" s="117"/>
      <c r="BS69" s="117"/>
      <c r="BT69" s="117"/>
      <c r="BU69" s="117"/>
      <c r="BV69" s="117"/>
      <c r="BW69" s="117"/>
      <c r="BX69" s="117"/>
      <c r="BY69" s="117"/>
      <c r="BZ69" s="117"/>
      <c r="CA69" s="117"/>
      <c r="CB69" s="117"/>
      <c r="CC69" s="117"/>
      <c r="CD69" s="117"/>
      <c r="CE69" s="117"/>
      <c r="CF69" s="117"/>
      <c r="CG69" s="117"/>
      <c r="CH69" s="117"/>
      <c r="CI69" s="117"/>
      <c r="CJ69" s="117"/>
      <c r="CK69" s="117"/>
      <c r="CL69" s="117"/>
      <c r="CM69" s="117"/>
      <c r="CN69" s="117"/>
      <c r="CO69" s="117"/>
      <c r="CP69" s="117"/>
      <c r="CQ69" s="117"/>
      <c r="CR69" s="117"/>
      <c r="CS69" s="117"/>
      <c r="CT69" s="117"/>
      <c r="CU69" s="117"/>
      <c r="CV69" s="117"/>
      <c r="CW69" s="117"/>
      <c r="CX69" s="117"/>
      <c r="CY69" s="117"/>
      <c r="CZ69" s="117"/>
      <c r="DA69" s="117"/>
      <c r="DB69" s="117"/>
      <c r="DC69" s="117"/>
      <c r="DD69" s="117"/>
      <c r="DE69" s="117"/>
      <c r="DF69" s="117"/>
      <c r="DG69" s="117"/>
      <c r="DH69" s="117"/>
      <c r="DI69" s="117"/>
      <c r="DJ69" s="117"/>
      <c r="DK69" s="117"/>
      <c r="DL69" s="117"/>
      <c r="DM69" s="117"/>
      <c r="DN69" s="117"/>
      <c r="DO69" s="117"/>
      <c r="DP69" s="117"/>
      <c r="DQ69" s="117"/>
      <c r="DR69" s="117"/>
      <c r="DS69" s="117"/>
      <c r="DT69" s="117"/>
      <c r="DU69" s="117"/>
      <c r="DV69" s="117"/>
      <c r="DW69" s="117"/>
      <c r="DX69" s="117"/>
      <c r="DY69" s="117"/>
      <c r="DZ69" s="117"/>
    </row>
    <row r="70" spans="46:130" s="121" customFormat="1" ht="9.75" customHeight="1">
      <c r="AT70" s="746" t="s">
        <v>34</v>
      </c>
      <c r="AU70" s="746"/>
      <c r="AV70" s="746"/>
      <c r="AW70" s="746"/>
      <c r="AX70" s="746"/>
      <c r="AY70" s="746"/>
      <c r="AZ70" s="746"/>
      <c r="BA70" s="746"/>
      <c r="BB70" s="746"/>
      <c r="BC70" s="746"/>
      <c r="BD70" s="117"/>
      <c r="BE70" s="117"/>
      <c r="BF70" s="117"/>
      <c r="BG70" s="117"/>
      <c r="BH70" s="117"/>
      <c r="BI70" s="117"/>
      <c r="BJ70" s="117"/>
      <c r="BK70" s="117"/>
      <c r="BL70" s="117"/>
      <c r="BM70" s="117"/>
      <c r="BN70" s="117"/>
      <c r="BO70" s="117"/>
      <c r="BP70" s="117"/>
      <c r="BQ70" s="117"/>
      <c r="BR70" s="117"/>
      <c r="BS70" s="117"/>
      <c r="BT70" s="117"/>
      <c r="BU70" s="117"/>
      <c r="BV70" s="117"/>
      <c r="BW70" s="117"/>
      <c r="BX70" s="117"/>
      <c r="BY70" s="117"/>
      <c r="BZ70" s="117"/>
      <c r="CA70" s="117"/>
      <c r="CB70" s="117"/>
      <c r="CC70" s="117"/>
      <c r="CD70" s="117"/>
      <c r="CE70" s="117"/>
      <c r="CF70" s="117"/>
      <c r="CG70" s="117"/>
      <c r="CH70" s="117"/>
      <c r="CI70" s="117"/>
      <c r="CJ70" s="117"/>
      <c r="CK70" s="117"/>
      <c r="CL70" s="117"/>
      <c r="CM70" s="117"/>
      <c r="CN70" s="117"/>
      <c r="CO70" s="117"/>
      <c r="CP70" s="117"/>
      <c r="CQ70" s="117"/>
      <c r="CR70" s="117"/>
      <c r="CS70" s="117"/>
      <c r="CT70" s="117"/>
      <c r="CU70" s="117"/>
      <c r="CV70" s="117"/>
      <c r="CW70" s="117"/>
      <c r="CX70" s="117"/>
      <c r="CY70" s="117"/>
      <c r="CZ70" s="117"/>
      <c r="DA70" s="117"/>
      <c r="DB70" s="117"/>
      <c r="DC70" s="117"/>
      <c r="DD70" s="117"/>
      <c r="DE70" s="117"/>
      <c r="DF70" s="117"/>
      <c r="DG70" s="117"/>
      <c r="DH70" s="117"/>
      <c r="DI70" s="117"/>
      <c r="DJ70" s="117"/>
      <c r="DK70" s="117"/>
      <c r="DL70" s="117"/>
      <c r="DM70" s="117"/>
      <c r="DN70" s="117"/>
      <c r="DO70" s="117"/>
      <c r="DP70" s="117"/>
      <c r="DQ70" s="117"/>
      <c r="DR70" s="117"/>
      <c r="DS70" s="117"/>
      <c r="DT70" s="117"/>
      <c r="DU70" s="117"/>
      <c r="DV70" s="117"/>
      <c r="DW70" s="117"/>
      <c r="DX70" s="117"/>
      <c r="DY70" s="117"/>
      <c r="DZ70" s="117"/>
    </row>
    <row r="71" spans="2:55" ht="9.75" customHeight="1">
      <c r="B71" s="121"/>
      <c r="C71" s="121"/>
      <c r="D71" s="121"/>
      <c r="E71" s="121"/>
      <c r="F71" s="121"/>
      <c r="G71" s="121"/>
      <c r="H71" s="121"/>
      <c r="I71" s="121"/>
      <c r="J71" s="121"/>
      <c r="K71" s="121"/>
      <c r="L71" s="849" t="s">
        <v>812</v>
      </c>
      <c r="M71" s="849"/>
      <c r="N71" s="849"/>
      <c r="O71" s="849"/>
      <c r="P71" s="849"/>
      <c r="Q71" s="849"/>
      <c r="R71" s="849"/>
      <c r="S71" s="849"/>
      <c r="T71" s="849"/>
      <c r="U71" s="846"/>
      <c r="V71" s="846"/>
      <c r="W71" s="846"/>
      <c r="X71" s="846"/>
      <c r="Y71" s="846"/>
      <c r="Z71" s="846"/>
      <c r="AA71" s="846"/>
      <c r="AB71" s="846"/>
      <c r="AC71" s="846"/>
      <c r="AD71" s="846"/>
      <c r="AE71" s="846"/>
      <c r="AF71" s="846"/>
      <c r="AG71" s="846"/>
      <c r="AH71" s="846"/>
      <c r="AI71" s="846"/>
      <c r="AJ71" s="846"/>
      <c r="AK71" s="846"/>
      <c r="AL71" s="846"/>
      <c r="AM71" s="846"/>
      <c r="AN71" s="846"/>
      <c r="AO71" s="846"/>
      <c r="AP71" s="846"/>
      <c r="AQ71" s="846"/>
      <c r="AR71" s="846"/>
      <c r="AS71" s="846"/>
      <c r="AT71" s="746"/>
      <c r="AU71" s="746"/>
      <c r="AV71" s="746"/>
      <c r="AW71" s="746"/>
      <c r="AX71" s="746"/>
      <c r="AY71" s="746"/>
      <c r="AZ71" s="746"/>
      <c r="BA71" s="746"/>
      <c r="BB71" s="746"/>
      <c r="BC71" s="746"/>
    </row>
    <row r="72" spans="2:55" ht="9.75" customHeight="1">
      <c r="B72" s="121"/>
      <c r="C72" s="121"/>
      <c r="D72" s="121"/>
      <c r="E72" s="121"/>
      <c r="F72" s="121"/>
      <c r="G72" s="121"/>
      <c r="H72" s="121"/>
      <c r="I72" s="121"/>
      <c r="J72" s="121"/>
      <c r="K72" s="121"/>
      <c r="L72" s="849"/>
      <c r="M72" s="849"/>
      <c r="N72" s="849"/>
      <c r="O72" s="849"/>
      <c r="P72" s="849"/>
      <c r="Q72" s="849"/>
      <c r="R72" s="849"/>
      <c r="S72" s="849"/>
      <c r="T72" s="849"/>
      <c r="U72" s="846"/>
      <c r="V72" s="846"/>
      <c r="W72" s="846"/>
      <c r="X72" s="846"/>
      <c r="Y72" s="846"/>
      <c r="Z72" s="846"/>
      <c r="AA72" s="846"/>
      <c r="AB72" s="846"/>
      <c r="AC72" s="846"/>
      <c r="AD72" s="846"/>
      <c r="AE72" s="846"/>
      <c r="AF72" s="846"/>
      <c r="AG72" s="846"/>
      <c r="AH72" s="846"/>
      <c r="AI72" s="846"/>
      <c r="AJ72" s="846"/>
      <c r="AK72" s="846"/>
      <c r="AL72" s="846"/>
      <c r="AM72" s="846"/>
      <c r="AN72" s="846"/>
      <c r="AO72" s="846"/>
      <c r="AP72" s="846"/>
      <c r="AQ72" s="846"/>
      <c r="AR72" s="846"/>
      <c r="AS72" s="846"/>
      <c r="AT72" s="853"/>
      <c r="AU72" s="854"/>
      <c r="AV72" s="854"/>
      <c r="AW72" s="854"/>
      <c r="AX72" s="854"/>
      <c r="AY72" s="854"/>
      <c r="AZ72" s="854"/>
      <c r="BA72" s="854"/>
      <c r="BB72" s="854"/>
      <c r="BC72" s="855"/>
    </row>
    <row r="73" spans="2:55" ht="9.75" customHeight="1">
      <c r="B73" s="121"/>
      <c r="C73" s="121"/>
      <c r="D73" s="121"/>
      <c r="E73" s="121"/>
      <c r="F73" s="124"/>
      <c r="G73" s="124"/>
      <c r="H73" s="124"/>
      <c r="I73" s="121"/>
      <c r="J73" s="121"/>
      <c r="K73" s="121"/>
      <c r="L73" s="849"/>
      <c r="M73" s="849"/>
      <c r="N73" s="849"/>
      <c r="O73" s="849"/>
      <c r="P73" s="849"/>
      <c r="Q73" s="849"/>
      <c r="R73" s="849"/>
      <c r="S73" s="849"/>
      <c r="T73" s="849"/>
      <c r="U73" s="846"/>
      <c r="V73" s="846"/>
      <c r="W73" s="846"/>
      <c r="X73" s="846"/>
      <c r="Y73" s="846"/>
      <c r="Z73" s="846"/>
      <c r="AA73" s="846"/>
      <c r="AB73" s="846"/>
      <c r="AC73" s="846"/>
      <c r="AD73" s="846"/>
      <c r="AE73" s="846"/>
      <c r="AF73" s="846"/>
      <c r="AG73" s="846"/>
      <c r="AH73" s="846"/>
      <c r="AI73" s="846"/>
      <c r="AJ73" s="846"/>
      <c r="AK73" s="846"/>
      <c r="AL73" s="846"/>
      <c r="AM73" s="846"/>
      <c r="AN73" s="846"/>
      <c r="AO73" s="846"/>
      <c r="AP73" s="846"/>
      <c r="AQ73" s="846"/>
      <c r="AR73" s="846"/>
      <c r="AS73" s="846"/>
      <c r="AT73" s="856"/>
      <c r="AU73" s="857"/>
      <c r="AV73" s="857"/>
      <c r="AW73" s="857"/>
      <c r="AX73" s="857"/>
      <c r="AY73" s="857"/>
      <c r="AZ73" s="857"/>
      <c r="BA73" s="857"/>
      <c r="BB73" s="857"/>
      <c r="BC73" s="858"/>
    </row>
    <row r="74" spans="2:55" ht="9.75" customHeight="1">
      <c r="B74" s="121"/>
      <c r="C74" s="121"/>
      <c r="D74" s="121"/>
      <c r="E74" s="121"/>
      <c r="F74" s="124"/>
      <c r="G74" s="124"/>
      <c r="H74" s="124"/>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c r="AN74" s="121"/>
      <c r="AO74" s="121"/>
      <c r="AP74" s="121"/>
      <c r="AQ74" s="121"/>
      <c r="AR74" s="121"/>
      <c r="AS74" s="121"/>
      <c r="AT74" s="856"/>
      <c r="AU74" s="857"/>
      <c r="AV74" s="857"/>
      <c r="AW74" s="857"/>
      <c r="AX74" s="857"/>
      <c r="AY74" s="857"/>
      <c r="AZ74" s="857"/>
      <c r="BA74" s="857"/>
      <c r="BB74" s="857"/>
      <c r="BC74" s="858"/>
    </row>
    <row r="75" spans="2:55" ht="9.75" customHeight="1">
      <c r="B75" s="121"/>
      <c r="C75" s="121"/>
      <c r="D75" s="121"/>
      <c r="E75" s="121"/>
      <c r="F75" s="862" t="s">
        <v>46</v>
      </c>
      <c r="G75" s="862"/>
      <c r="H75" s="862"/>
      <c r="I75" s="862"/>
      <c r="J75" s="862"/>
      <c r="K75" s="862"/>
      <c r="L75" s="849" t="s">
        <v>39</v>
      </c>
      <c r="M75" s="849"/>
      <c r="N75" s="849"/>
      <c r="O75" s="849"/>
      <c r="P75" s="849"/>
      <c r="Q75" s="849"/>
      <c r="R75" s="849"/>
      <c r="S75" s="849"/>
      <c r="T75" s="849"/>
      <c r="U75" s="846"/>
      <c r="V75" s="846"/>
      <c r="W75" s="846"/>
      <c r="X75" s="846"/>
      <c r="Y75" s="846"/>
      <c r="Z75" s="846"/>
      <c r="AA75" s="846"/>
      <c r="AB75" s="846"/>
      <c r="AC75" s="846"/>
      <c r="AD75" s="846"/>
      <c r="AE75" s="846"/>
      <c r="AF75" s="846"/>
      <c r="AG75" s="846"/>
      <c r="AH75" s="846"/>
      <c r="AI75" s="846"/>
      <c r="AJ75" s="846"/>
      <c r="AK75" s="846"/>
      <c r="AL75" s="846"/>
      <c r="AM75" s="846"/>
      <c r="AN75" s="846"/>
      <c r="AO75" s="846"/>
      <c r="AP75" s="846"/>
      <c r="AQ75" s="846"/>
      <c r="AR75" s="846"/>
      <c r="AS75" s="847"/>
      <c r="AT75" s="856"/>
      <c r="AU75" s="857"/>
      <c r="AV75" s="857"/>
      <c r="AW75" s="857"/>
      <c r="AX75" s="857"/>
      <c r="AY75" s="857"/>
      <c r="AZ75" s="857"/>
      <c r="BA75" s="857"/>
      <c r="BB75" s="857"/>
      <c r="BC75" s="858"/>
    </row>
    <row r="76" spans="2:55" ht="9.75" customHeight="1">
      <c r="B76" s="121"/>
      <c r="C76" s="121"/>
      <c r="D76" s="121"/>
      <c r="E76" s="121"/>
      <c r="F76" s="862"/>
      <c r="G76" s="862"/>
      <c r="H76" s="862"/>
      <c r="I76" s="862"/>
      <c r="J76" s="862"/>
      <c r="K76" s="862"/>
      <c r="L76" s="849"/>
      <c r="M76" s="849"/>
      <c r="N76" s="849"/>
      <c r="O76" s="849"/>
      <c r="P76" s="849"/>
      <c r="Q76" s="849"/>
      <c r="R76" s="849"/>
      <c r="S76" s="849"/>
      <c r="T76" s="849"/>
      <c r="U76" s="846"/>
      <c r="V76" s="846"/>
      <c r="W76" s="846"/>
      <c r="X76" s="846"/>
      <c r="Y76" s="846"/>
      <c r="Z76" s="846"/>
      <c r="AA76" s="846"/>
      <c r="AB76" s="846"/>
      <c r="AC76" s="846"/>
      <c r="AD76" s="846"/>
      <c r="AE76" s="846"/>
      <c r="AF76" s="846"/>
      <c r="AG76" s="846"/>
      <c r="AH76" s="846"/>
      <c r="AI76" s="846"/>
      <c r="AJ76" s="846"/>
      <c r="AK76" s="846"/>
      <c r="AL76" s="846"/>
      <c r="AM76" s="846"/>
      <c r="AN76" s="846"/>
      <c r="AO76" s="846"/>
      <c r="AP76" s="846"/>
      <c r="AQ76" s="846"/>
      <c r="AR76" s="846"/>
      <c r="AS76" s="847"/>
      <c r="AT76" s="856"/>
      <c r="AU76" s="857"/>
      <c r="AV76" s="857"/>
      <c r="AW76" s="857"/>
      <c r="AX76" s="857"/>
      <c r="AY76" s="857"/>
      <c r="AZ76" s="857"/>
      <c r="BA76" s="857"/>
      <c r="BB76" s="857"/>
      <c r="BC76" s="858"/>
    </row>
    <row r="77" spans="2:55" ht="9.75" customHeight="1">
      <c r="B77" s="121"/>
      <c r="C77" s="121"/>
      <c r="D77" s="121"/>
      <c r="E77" s="121"/>
      <c r="F77" s="862"/>
      <c r="G77" s="862"/>
      <c r="H77" s="862"/>
      <c r="I77" s="862"/>
      <c r="J77" s="862"/>
      <c r="K77" s="862"/>
      <c r="L77" s="849"/>
      <c r="M77" s="849"/>
      <c r="N77" s="849"/>
      <c r="O77" s="849"/>
      <c r="P77" s="849"/>
      <c r="Q77" s="849"/>
      <c r="R77" s="849"/>
      <c r="S77" s="849"/>
      <c r="T77" s="849"/>
      <c r="U77" s="846"/>
      <c r="V77" s="846"/>
      <c r="W77" s="846"/>
      <c r="X77" s="846"/>
      <c r="Y77" s="846"/>
      <c r="Z77" s="846"/>
      <c r="AA77" s="846"/>
      <c r="AB77" s="846"/>
      <c r="AC77" s="846"/>
      <c r="AD77" s="846"/>
      <c r="AE77" s="846"/>
      <c r="AF77" s="846"/>
      <c r="AG77" s="846"/>
      <c r="AH77" s="846"/>
      <c r="AI77" s="846"/>
      <c r="AJ77" s="846"/>
      <c r="AK77" s="846"/>
      <c r="AL77" s="846"/>
      <c r="AM77" s="846"/>
      <c r="AN77" s="846"/>
      <c r="AO77" s="846"/>
      <c r="AP77" s="846"/>
      <c r="AQ77" s="846"/>
      <c r="AR77" s="846"/>
      <c r="AS77" s="847"/>
      <c r="AT77" s="856"/>
      <c r="AU77" s="857"/>
      <c r="AV77" s="857"/>
      <c r="AW77" s="857"/>
      <c r="AX77" s="857"/>
      <c r="AY77" s="857"/>
      <c r="AZ77" s="857"/>
      <c r="BA77" s="857"/>
      <c r="BB77" s="857"/>
      <c r="BC77" s="858"/>
    </row>
    <row r="78" spans="2:55" ht="9.75" customHeight="1">
      <c r="B78" s="121"/>
      <c r="C78" s="121"/>
      <c r="D78" s="121"/>
      <c r="E78" s="121"/>
      <c r="F78" s="124"/>
      <c r="G78" s="124"/>
      <c r="H78" s="124"/>
      <c r="I78" s="124"/>
      <c r="J78" s="124"/>
      <c r="K78" s="124"/>
      <c r="L78" s="124"/>
      <c r="M78" s="124"/>
      <c r="N78" s="124"/>
      <c r="O78" s="124"/>
      <c r="P78" s="124"/>
      <c r="Q78" s="124"/>
      <c r="R78" s="124"/>
      <c r="S78" s="124"/>
      <c r="T78" s="124"/>
      <c r="U78" s="127"/>
      <c r="V78" s="127"/>
      <c r="W78" s="127"/>
      <c r="X78" s="127"/>
      <c r="Y78" s="127"/>
      <c r="Z78" s="127"/>
      <c r="AA78" s="127"/>
      <c r="AB78" s="127"/>
      <c r="AC78" s="127"/>
      <c r="AD78" s="127"/>
      <c r="AE78" s="127"/>
      <c r="AF78" s="127"/>
      <c r="AG78" s="127"/>
      <c r="AH78" s="127"/>
      <c r="AI78" s="127"/>
      <c r="AJ78" s="127"/>
      <c r="AK78" s="127"/>
      <c r="AL78" s="127"/>
      <c r="AM78" s="127"/>
      <c r="AN78" s="127"/>
      <c r="AO78" s="127"/>
      <c r="AP78" s="127"/>
      <c r="AQ78" s="121"/>
      <c r="AR78" s="121"/>
      <c r="AS78" s="121"/>
      <c r="AT78" s="856"/>
      <c r="AU78" s="857"/>
      <c r="AV78" s="857"/>
      <c r="AW78" s="857"/>
      <c r="AX78" s="857"/>
      <c r="AY78" s="857"/>
      <c r="AZ78" s="857"/>
      <c r="BA78" s="857"/>
      <c r="BB78" s="857"/>
      <c r="BC78" s="858"/>
    </row>
    <row r="79" spans="2:55" ht="9.75" customHeight="1">
      <c r="B79" s="121"/>
      <c r="C79" s="121"/>
      <c r="D79" s="121"/>
      <c r="E79" s="121"/>
      <c r="F79" s="124"/>
      <c r="G79" s="124"/>
      <c r="H79" s="124"/>
      <c r="I79" s="121"/>
      <c r="J79" s="121"/>
      <c r="K79" s="121"/>
      <c r="L79" s="849" t="s">
        <v>40</v>
      </c>
      <c r="M79" s="849"/>
      <c r="N79" s="849"/>
      <c r="O79" s="849"/>
      <c r="P79" s="849"/>
      <c r="Q79" s="849"/>
      <c r="R79" s="849"/>
      <c r="S79" s="849"/>
      <c r="T79" s="849"/>
      <c r="U79" s="846"/>
      <c r="V79" s="846"/>
      <c r="W79" s="846"/>
      <c r="X79" s="846"/>
      <c r="Y79" s="846"/>
      <c r="Z79" s="846"/>
      <c r="AA79" s="846"/>
      <c r="AB79" s="846"/>
      <c r="AC79" s="846"/>
      <c r="AD79" s="846"/>
      <c r="AE79" s="846"/>
      <c r="AF79" s="846"/>
      <c r="AG79" s="846"/>
      <c r="AH79" s="846"/>
      <c r="AI79" s="846"/>
      <c r="AJ79" s="846"/>
      <c r="AK79" s="846"/>
      <c r="AL79" s="846"/>
      <c r="AM79" s="846"/>
      <c r="AN79" s="846"/>
      <c r="AO79" s="846"/>
      <c r="AP79" s="846"/>
      <c r="AQ79" s="846"/>
      <c r="AR79" s="846"/>
      <c r="AS79" s="847"/>
      <c r="AT79" s="856"/>
      <c r="AU79" s="857"/>
      <c r="AV79" s="857"/>
      <c r="AW79" s="857"/>
      <c r="AX79" s="857"/>
      <c r="AY79" s="857"/>
      <c r="AZ79" s="857"/>
      <c r="BA79" s="857"/>
      <c r="BB79" s="857"/>
      <c r="BC79" s="858"/>
    </row>
    <row r="80" spans="2:55" ht="9.75" customHeight="1">
      <c r="B80" s="121"/>
      <c r="C80" s="121"/>
      <c r="D80" s="121"/>
      <c r="E80" s="121"/>
      <c r="F80" s="124"/>
      <c r="G80" s="124"/>
      <c r="H80" s="124"/>
      <c r="I80" s="121"/>
      <c r="J80" s="121"/>
      <c r="K80" s="121"/>
      <c r="L80" s="849"/>
      <c r="M80" s="849"/>
      <c r="N80" s="849"/>
      <c r="O80" s="849"/>
      <c r="P80" s="849"/>
      <c r="Q80" s="849"/>
      <c r="R80" s="849"/>
      <c r="S80" s="849"/>
      <c r="T80" s="849"/>
      <c r="U80" s="846"/>
      <c r="V80" s="846"/>
      <c r="W80" s="846"/>
      <c r="X80" s="846"/>
      <c r="Y80" s="846"/>
      <c r="Z80" s="846"/>
      <c r="AA80" s="846"/>
      <c r="AB80" s="846"/>
      <c r="AC80" s="846"/>
      <c r="AD80" s="846"/>
      <c r="AE80" s="846"/>
      <c r="AF80" s="846"/>
      <c r="AG80" s="846"/>
      <c r="AH80" s="846"/>
      <c r="AI80" s="846"/>
      <c r="AJ80" s="846"/>
      <c r="AK80" s="846"/>
      <c r="AL80" s="846"/>
      <c r="AM80" s="846"/>
      <c r="AN80" s="846"/>
      <c r="AO80" s="846"/>
      <c r="AP80" s="846"/>
      <c r="AQ80" s="846"/>
      <c r="AR80" s="846"/>
      <c r="AS80" s="847"/>
      <c r="AT80" s="856"/>
      <c r="AU80" s="857"/>
      <c r="AV80" s="857"/>
      <c r="AW80" s="857"/>
      <c r="AX80" s="857"/>
      <c r="AY80" s="857"/>
      <c r="AZ80" s="857"/>
      <c r="BA80" s="857"/>
      <c r="BB80" s="857"/>
      <c r="BC80" s="858"/>
    </row>
    <row r="81" spans="2:55" ht="9.75" customHeight="1">
      <c r="B81" s="121"/>
      <c r="C81" s="121"/>
      <c r="D81" s="121"/>
      <c r="E81" s="121"/>
      <c r="F81" s="121"/>
      <c r="G81" s="121"/>
      <c r="H81" s="121"/>
      <c r="I81" s="124"/>
      <c r="J81" s="124"/>
      <c r="K81" s="124"/>
      <c r="L81" s="849"/>
      <c r="M81" s="849"/>
      <c r="N81" s="849"/>
      <c r="O81" s="849"/>
      <c r="P81" s="849"/>
      <c r="Q81" s="849"/>
      <c r="R81" s="849"/>
      <c r="S81" s="849"/>
      <c r="T81" s="849"/>
      <c r="U81" s="846"/>
      <c r="V81" s="846"/>
      <c r="W81" s="846"/>
      <c r="X81" s="846"/>
      <c r="Y81" s="846"/>
      <c r="Z81" s="846"/>
      <c r="AA81" s="846"/>
      <c r="AB81" s="846"/>
      <c r="AC81" s="846"/>
      <c r="AD81" s="846"/>
      <c r="AE81" s="846"/>
      <c r="AF81" s="846"/>
      <c r="AG81" s="846"/>
      <c r="AH81" s="846"/>
      <c r="AI81" s="846"/>
      <c r="AJ81" s="846"/>
      <c r="AK81" s="846"/>
      <c r="AL81" s="846"/>
      <c r="AM81" s="846"/>
      <c r="AN81" s="846"/>
      <c r="AO81" s="846"/>
      <c r="AP81" s="846"/>
      <c r="AQ81" s="846"/>
      <c r="AR81" s="846"/>
      <c r="AS81" s="847"/>
      <c r="AT81" s="859"/>
      <c r="AU81" s="860"/>
      <c r="AV81" s="860"/>
      <c r="AW81" s="860"/>
      <c r="AX81" s="860"/>
      <c r="AY81" s="860"/>
      <c r="AZ81" s="860"/>
      <c r="BA81" s="860"/>
      <c r="BB81" s="860"/>
      <c r="BC81" s="861"/>
    </row>
    <row r="82" spans="4:54" ht="9.75" customHeight="1">
      <c r="D82" s="118"/>
      <c r="E82" s="118"/>
      <c r="F82" s="130"/>
      <c r="G82" s="130"/>
      <c r="H82" s="130"/>
      <c r="I82" s="130"/>
      <c r="J82" s="130"/>
      <c r="K82" s="130"/>
      <c r="L82" s="118"/>
      <c r="M82" s="130"/>
      <c r="N82" s="130"/>
      <c r="O82" s="130"/>
      <c r="P82" s="130"/>
      <c r="Q82" s="130"/>
      <c r="R82" s="130"/>
      <c r="S82" s="130"/>
      <c r="T82" s="130"/>
      <c r="U82" s="130"/>
      <c r="V82" s="130"/>
      <c r="W82" s="130"/>
      <c r="X82" s="130"/>
      <c r="Y82" s="130"/>
      <c r="Z82" s="130"/>
      <c r="AA82" s="130"/>
      <c r="AB82" s="130"/>
      <c r="AC82" s="130"/>
      <c r="AD82" s="130"/>
      <c r="AE82" s="130"/>
      <c r="AF82" s="130"/>
      <c r="AG82" s="130"/>
      <c r="AH82" s="130"/>
      <c r="AI82" s="130"/>
      <c r="AJ82" s="130"/>
      <c r="AK82" s="130"/>
      <c r="AL82" s="130"/>
      <c r="AM82" s="130"/>
      <c r="AN82" s="130"/>
      <c r="AO82" s="130"/>
      <c r="AP82" s="130"/>
      <c r="AQ82" s="130"/>
      <c r="AR82" s="130"/>
      <c r="AS82" s="130"/>
      <c r="AT82" s="130"/>
      <c r="AU82" s="130"/>
      <c r="AV82" s="130"/>
      <c r="AW82" s="130"/>
      <c r="AX82" s="130"/>
      <c r="AY82" s="130"/>
      <c r="AZ82" s="130"/>
      <c r="BA82" s="130"/>
      <c r="BB82" s="130"/>
    </row>
    <row r="83" spans="4:54" ht="9.75" customHeight="1">
      <c r="D83" s="118"/>
      <c r="E83" s="118"/>
      <c r="F83" s="118"/>
      <c r="G83" s="118"/>
      <c r="H83" s="118"/>
      <c r="I83" s="118"/>
      <c r="J83" s="118"/>
      <c r="K83" s="118"/>
      <c r="L83" s="118"/>
      <c r="M83" s="130"/>
      <c r="N83" s="130"/>
      <c r="O83" s="130"/>
      <c r="P83" s="130"/>
      <c r="Q83" s="130"/>
      <c r="R83" s="130"/>
      <c r="S83" s="130"/>
      <c r="T83" s="130"/>
      <c r="U83" s="130"/>
      <c r="V83" s="130"/>
      <c r="W83" s="130"/>
      <c r="X83" s="130"/>
      <c r="Y83" s="130"/>
      <c r="Z83" s="130"/>
      <c r="AA83" s="130"/>
      <c r="AB83" s="130"/>
      <c r="AC83" s="130"/>
      <c r="AD83" s="130"/>
      <c r="AE83" s="130"/>
      <c r="AF83" s="130"/>
      <c r="AG83" s="130"/>
      <c r="AH83" s="130"/>
      <c r="AI83" s="130"/>
      <c r="AJ83" s="130"/>
      <c r="AK83" s="130"/>
      <c r="AL83" s="130"/>
      <c r="AM83" s="130"/>
      <c r="AN83" s="130"/>
      <c r="AO83" s="130"/>
      <c r="AP83" s="130"/>
      <c r="AQ83" s="130"/>
      <c r="AR83" s="130"/>
      <c r="AS83" s="130"/>
      <c r="AT83" s="130"/>
      <c r="AU83" s="130"/>
      <c r="AV83" s="130"/>
      <c r="AW83" s="130"/>
      <c r="AX83" s="130"/>
      <c r="AY83" s="130"/>
      <c r="AZ83" s="130"/>
      <c r="BA83" s="130"/>
      <c r="BB83" s="130"/>
    </row>
  </sheetData>
  <sheetProtection password="C689" sheet="1" selectLockedCells="1"/>
  <mergeCells count="53">
    <mergeCell ref="AZ17:BA18"/>
    <mergeCell ref="U3:X4"/>
    <mergeCell ref="J58:AY59"/>
    <mergeCell ref="J61:AY62"/>
    <mergeCell ref="J64:AY65"/>
    <mergeCell ref="F52:G53"/>
    <mergeCell ref="J52:AY53"/>
    <mergeCell ref="AR17:AT18"/>
    <mergeCell ref="U29:AS31"/>
    <mergeCell ref="AW17:AY18"/>
    <mergeCell ref="F75:K77"/>
    <mergeCell ref="H58:I59"/>
    <mergeCell ref="R10:AN12"/>
    <mergeCell ref="F58:G59"/>
    <mergeCell ref="F61:G62"/>
    <mergeCell ref="F64:G65"/>
    <mergeCell ref="F55:G56"/>
    <mergeCell ref="D22:L23"/>
    <mergeCell ref="F44:AZ45"/>
    <mergeCell ref="F32:K33"/>
    <mergeCell ref="H64:I65"/>
    <mergeCell ref="H61:I62"/>
    <mergeCell ref="AT72:BC81"/>
    <mergeCell ref="BG58:BJ59"/>
    <mergeCell ref="BG61:BJ62"/>
    <mergeCell ref="BG64:BJ65"/>
    <mergeCell ref="L75:T77"/>
    <mergeCell ref="U75:AS77"/>
    <mergeCell ref="U79:AS81"/>
    <mergeCell ref="L79:T81"/>
    <mergeCell ref="AT28:BC29"/>
    <mergeCell ref="L29:T31"/>
    <mergeCell ref="U37:AS39"/>
    <mergeCell ref="BG52:BJ53"/>
    <mergeCell ref="BG55:BJ56"/>
    <mergeCell ref="AT70:BC71"/>
    <mergeCell ref="L71:T73"/>
    <mergeCell ref="U71:AS73"/>
    <mergeCell ref="L37:T39"/>
    <mergeCell ref="L33:T35"/>
    <mergeCell ref="AU17:AV18"/>
    <mergeCell ref="Z22:AA23"/>
    <mergeCell ref="AM17:AO18"/>
    <mergeCell ref="M22:Y23"/>
    <mergeCell ref="AJ17:AL18"/>
    <mergeCell ref="AP17:AQ18"/>
    <mergeCell ref="U33:AS35"/>
    <mergeCell ref="F35:K36"/>
    <mergeCell ref="H55:I56"/>
    <mergeCell ref="AB48:AD49"/>
    <mergeCell ref="H52:I53"/>
    <mergeCell ref="J55:AY56"/>
    <mergeCell ref="AT30:BC39"/>
  </mergeCells>
  <conditionalFormatting sqref="U31 M22:Y23 U29 U33:U34 U37 U73 U71 U75:U76 U79 AW17:AY18 AM17:AO18 AR17:AT18">
    <cfRule type="cellIs" priority="18" dxfId="0" operator="notEqual" stopIfTrue="1">
      <formula>M17&lt;&gt;""</formula>
    </cfRule>
  </conditionalFormatting>
  <conditionalFormatting sqref="AM17 AR17 AW17">
    <cfRule type="expression" priority="13" dxfId="0" stopIfTrue="1">
      <formula>$AP$25&lt;&gt;""</formula>
    </cfRule>
  </conditionalFormatting>
  <conditionalFormatting sqref="F55:G56">
    <cfRule type="expression" priority="12" dxfId="0" stopIfTrue="1">
      <formula>$BL$52&lt;&gt;0</formula>
    </cfRule>
  </conditionalFormatting>
  <conditionalFormatting sqref="F52 F55">
    <cfRule type="expression" priority="10" dxfId="155" stopIfTrue="1">
      <formula>F52=TRUE</formula>
    </cfRule>
  </conditionalFormatting>
  <conditionalFormatting sqref="H52:AY53">
    <cfRule type="expression" priority="8" dxfId="156" stopIfTrue="1">
      <formula>$BG$52=FALSE</formula>
    </cfRule>
  </conditionalFormatting>
  <conditionalFormatting sqref="F58">
    <cfRule type="expression" priority="7" dxfId="155" stopIfTrue="1">
      <formula>F58=TRUE</formula>
    </cfRule>
  </conditionalFormatting>
  <conditionalFormatting sqref="F61">
    <cfRule type="expression" priority="6" dxfId="155" stopIfTrue="1">
      <formula>F61=TRUE</formula>
    </cfRule>
  </conditionalFormatting>
  <conditionalFormatting sqref="F64">
    <cfRule type="expression" priority="5" dxfId="155" stopIfTrue="1">
      <formula>F64=TRUE</formula>
    </cfRule>
  </conditionalFormatting>
  <conditionalFormatting sqref="H55:AY56">
    <cfRule type="expression" priority="4" dxfId="156" stopIfTrue="1">
      <formula>$BG$55=FALSE</formula>
    </cfRule>
  </conditionalFormatting>
  <conditionalFormatting sqref="H58:AY59">
    <cfRule type="expression" priority="3" dxfId="156" stopIfTrue="1">
      <formula>$BG$58=FALSE</formula>
    </cfRule>
  </conditionalFormatting>
  <conditionalFormatting sqref="H61:AY62">
    <cfRule type="expression" priority="2" dxfId="156" stopIfTrue="1">
      <formula>$BG$61=FALSE</formula>
    </cfRule>
  </conditionalFormatting>
  <conditionalFormatting sqref="H64:AY65">
    <cfRule type="expression" priority="1" dxfId="156" stopIfTrue="1">
      <formula>$BG$64=FALSE</formula>
    </cfRule>
  </conditionalFormatting>
  <dataValidations count="10">
    <dataValidation allowBlank="1" showInputMessage="1" showErrorMessage="1" prompt="■受任者の代表者役職・氏名を入力してください。" sqref="U79:AS81"/>
    <dataValidation allowBlank="1" showInputMessage="1" showErrorMessage="1" prompt="■受任者の商号または名称を入力してください。" sqref="U75:AS77"/>
    <dataValidation allowBlank="1" showInputMessage="1" showErrorMessage="1" prompt="■受任者の所在地の住所を入力してください。" sqref="U71:AS73"/>
    <dataValidation allowBlank="1" showInputMessage="1" showErrorMessage="1" prompt="■日を入力してください。" sqref="AW17:AY18"/>
    <dataValidation allowBlank="1" showInputMessage="1" showErrorMessage="1" prompt="■月を入力してください。" sqref="AR17:AT18"/>
    <dataValidation allowBlank="1" showInputMessage="1" showErrorMessage="1" prompt="■年号を入力してください。" sqref="AM17"/>
    <dataValidation allowBlank="1" showInputMessage="1" showErrorMessage="1" prompt="■委任者の所在地の住所を入力してください。" sqref="U29:AS31"/>
    <dataValidation allowBlank="1" showInputMessage="1" showErrorMessage="1" prompt="■委任者の商号または名称を入力してください。" sqref="U33:AS35"/>
    <dataValidation allowBlank="1" showInputMessage="1" showErrorMessage="1" prompt="■委任者の代表者役職・氏名を入力してください。" sqref="U37:AS39"/>
    <dataValidation allowBlank="1" showInputMessage="1" showErrorMessage="1" prompt="■委任権限事項に削除したい部分がある場合には､&quot;□&quot;をクリックしてください。&#10;&#10;■もう一度クリックすると元に戻ります。" sqref="U3:X4"/>
  </dataValidations>
  <printOptions/>
  <pageMargins left="0.7874015748031497" right="0.5905511811023623" top="0.7874015748031497" bottom="0.7874015748031497" header="0.5118110236220472" footer="0.5118110236220472"/>
  <pageSetup blackAndWhite="1" horizontalDpi="600" verticalDpi="600" orientation="portrait" paperSize="9" r:id="rId3"/>
  <drawing r:id="rId2"/>
  <legacyDrawing r:id="rId1"/>
</worksheet>
</file>

<file path=xl/worksheets/sheet12.xml><?xml version="1.0" encoding="utf-8"?>
<worksheet xmlns="http://schemas.openxmlformats.org/spreadsheetml/2006/main" xmlns:r="http://schemas.openxmlformats.org/officeDocument/2006/relationships">
  <dimension ref="A1:M49"/>
  <sheetViews>
    <sheetView showGridLines="0" showRowColHeaders="0" zoomScalePageLayoutView="0" workbookViewId="0" topLeftCell="A1">
      <selection activeCell="A1" sqref="A1:B1"/>
    </sheetView>
  </sheetViews>
  <sheetFormatPr defaultColWidth="9.00390625" defaultRowHeight="13.5"/>
  <cols>
    <col min="1" max="1" width="9.25390625" style="0" customWidth="1"/>
    <col min="3" max="3" width="16.75390625" style="0" customWidth="1"/>
    <col min="6" max="6" width="5.25390625" style="0" bestFit="1" customWidth="1"/>
    <col min="7" max="7" width="3.50390625" style="0" bestFit="1" customWidth="1"/>
    <col min="8" max="8" width="3.50390625" style="0" customWidth="1"/>
    <col min="9" max="9" width="3.50390625" style="0" bestFit="1" customWidth="1"/>
    <col min="10" max="10" width="3.375" style="0" bestFit="1" customWidth="1"/>
    <col min="11" max="11" width="3.50390625" style="0" bestFit="1" customWidth="1"/>
    <col min="12" max="12" width="3.375" style="0" bestFit="1" customWidth="1"/>
    <col min="13" max="13" width="7.125" style="0" customWidth="1"/>
  </cols>
  <sheetData>
    <row r="1" spans="1:2" ht="13.5">
      <c r="A1" s="868" t="s">
        <v>825</v>
      </c>
      <c r="B1" s="868"/>
    </row>
    <row r="2" ht="13.5">
      <c r="A2" s="308"/>
    </row>
    <row r="3" spans="2:12" ht="26.25" customHeight="1">
      <c r="B3" s="872" t="s">
        <v>795</v>
      </c>
      <c r="C3" s="872"/>
      <c r="D3" s="872"/>
      <c r="E3" s="872"/>
      <c r="F3" s="872"/>
      <c r="G3" s="872"/>
      <c r="H3" s="872"/>
      <c r="I3" s="872"/>
      <c r="J3" s="872"/>
      <c r="K3" s="872"/>
      <c r="L3" s="872"/>
    </row>
    <row r="4" spans="1:13" ht="26.25" customHeight="1">
      <c r="A4" s="318"/>
      <c r="B4" s="320"/>
      <c r="C4" s="320"/>
      <c r="D4" s="320"/>
      <c r="E4" s="320"/>
      <c r="F4" s="320"/>
      <c r="G4" s="320"/>
      <c r="H4" s="320"/>
      <c r="I4" s="320"/>
      <c r="J4" s="320"/>
      <c r="K4" s="320"/>
      <c r="L4" s="320"/>
      <c r="M4" s="318"/>
    </row>
    <row r="5" spans="1:13" ht="14.25">
      <c r="A5" s="309"/>
      <c r="B5" s="318"/>
      <c r="C5" s="318"/>
      <c r="D5" s="318"/>
      <c r="E5" s="318"/>
      <c r="F5" s="318"/>
      <c r="G5" s="318"/>
      <c r="H5" s="318"/>
      <c r="I5" s="318"/>
      <c r="J5" s="318"/>
      <c r="K5" s="318"/>
      <c r="L5" s="318"/>
      <c r="M5" s="318"/>
    </row>
    <row r="6" spans="1:13" ht="13.5">
      <c r="A6" s="318"/>
      <c r="B6" s="318"/>
      <c r="C6" s="318"/>
      <c r="D6" s="318"/>
      <c r="E6" s="318"/>
      <c r="F6" s="318" t="s">
        <v>32</v>
      </c>
      <c r="G6" s="322"/>
      <c r="H6" s="321" t="s">
        <v>33</v>
      </c>
      <c r="I6" s="322"/>
      <c r="J6" s="323" t="s">
        <v>360</v>
      </c>
      <c r="K6" s="322"/>
      <c r="L6" s="323" t="s">
        <v>37</v>
      </c>
      <c r="M6" s="323"/>
    </row>
    <row r="7" spans="1:13" ht="14.25">
      <c r="A7" s="869" t="s">
        <v>871</v>
      </c>
      <c r="B7" s="869"/>
      <c r="C7" s="869"/>
      <c r="D7" s="318"/>
      <c r="E7" s="318"/>
      <c r="F7" s="318"/>
      <c r="G7" s="321"/>
      <c r="H7" s="321"/>
      <c r="I7" s="323"/>
      <c r="J7" s="323"/>
      <c r="K7" s="323"/>
      <c r="L7" s="323"/>
      <c r="M7" s="323"/>
    </row>
    <row r="8" spans="1:13" ht="14.25">
      <c r="A8" s="309"/>
      <c r="B8" s="318"/>
      <c r="C8" s="318"/>
      <c r="D8" s="318"/>
      <c r="E8" s="318"/>
      <c r="F8" s="318"/>
      <c r="G8" s="318"/>
      <c r="H8" s="318"/>
      <c r="I8" s="318"/>
      <c r="J8" s="318"/>
      <c r="K8" s="318"/>
      <c r="L8" s="318"/>
      <c r="M8" s="318"/>
    </row>
    <row r="9" spans="1:13" ht="19.5" customHeight="1">
      <c r="A9" s="318"/>
      <c r="B9" s="318"/>
      <c r="C9" s="318"/>
      <c r="D9" s="870" t="s">
        <v>814</v>
      </c>
      <c r="E9" s="870"/>
      <c r="F9" s="554"/>
      <c r="G9" s="554"/>
      <c r="H9" s="554"/>
      <c r="I9" s="554"/>
      <c r="J9" s="554"/>
      <c r="K9" s="554"/>
      <c r="L9" s="554"/>
      <c r="M9" s="318"/>
    </row>
    <row r="10" spans="1:13" ht="19.5" customHeight="1">
      <c r="A10" s="318"/>
      <c r="B10" s="318"/>
      <c r="C10" s="318"/>
      <c r="D10" s="871" t="s">
        <v>796</v>
      </c>
      <c r="E10" s="871"/>
      <c r="F10" s="554"/>
      <c r="G10" s="554"/>
      <c r="H10" s="554"/>
      <c r="I10" s="554"/>
      <c r="J10" s="554"/>
      <c r="K10" s="554"/>
      <c r="L10" s="554"/>
      <c r="M10" s="318"/>
    </row>
    <row r="11" spans="1:13" ht="19.5" customHeight="1">
      <c r="A11" s="318"/>
      <c r="B11" s="318"/>
      <c r="C11" s="318"/>
      <c r="D11" s="871" t="s">
        <v>805</v>
      </c>
      <c r="E11" s="871"/>
      <c r="F11" s="554"/>
      <c r="G11" s="554"/>
      <c r="H11" s="554"/>
      <c r="I11" s="554"/>
      <c r="J11" s="554"/>
      <c r="K11" s="554"/>
      <c r="L11" s="554"/>
      <c r="M11" s="318" t="s">
        <v>34</v>
      </c>
    </row>
    <row r="12" spans="1:13" ht="19.5" customHeight="1">
      <c r="A12" s="318"/>
      <c r="B12" s="318"/>
      <c r="C12" s="318"/>
      <c r="D12" s="318"/>
      <c r="E12" s="316"/>
      <c r="F12" s="318"/>
      <c r="G12" s="316"/>
      <c r="H12" s="318"/>
      <c r="I12" s="318"/>
      <c r="J12" s="318"/>
      <c r="K12" s="318"/>
      <c r="L12" s="318"/>
      <c r="M12" s="318"/>
    </row>
    <row r="13" spans="5:7" ht="19.5" customHeight="1">
      <c r="E13" s="316"/>
      <c r="G13" s="316"/>
    </row>
    <row r="14" spans="1:12" ht="14.25" customHeight="1">
      <c r="A14" s="867" t="s">
        <v>804</v>
      </c>
      <c r="B14" s="867"/>
      <c r="C14" s="867"/>
      <c r="D14" s="867"/>
      <c r="E14" s="867"/>
      <c r="F14" s="867"/>
      <c r="G14" s="867"/>
      <c r="H14" s="867"/>
      <c r="I14" s="867"/>
      <c r="J14" s="867"/>
      <c r="K14" s="867"/>
      <c r="L14" s="867"/>
    </row>
    <row r="15" spans="1:13" ht="14.25" customHeight="1">
      <c r="A15" s="867"/>
      <c r="B15" s="867"/>
      <c r="C15" s="867"/>
      <c r="D15" s="867"/>
      <c r="E15" s="867"/>
      <c r="F15" s="867"/>
      <c r="G15" s="867"/>
      <c r="H15" s="867"/>
      <c r="I15" s="867"/>
      <c r="J15" s="867"/>
      <c r="K15" s="867"/>
      <c r="L15" s="867"/>
      <c r="M15" s="317"/>
    </row>
    <row r="16" spans="1:13" ht="14.25" customHeight="1">
      <c r="A16" s="867"/>
      <c r="B16" s="867"/>
      <c r="C16" s="867"/>
      <c r="D16" s="867"/>
      <c r="E16" s="867"/>
      <c r="F16" s="867"/>
      <c r="G16" s="867"/>
      <c r="H16" s="867"/>
      <c r="I16" s="867"/>
      <c r="J16" s="867"/>
      <c r="K16" s="867"/>
      <c r="L16" s="867"/>
      <c r="M16" s="317"/>
    </row>
    <row r="17" spans="1:13" ht="14.25" customHeight="1">
      <c r="A17" s="867"/>
      <c r="B17" s="867"/>
      <c r="C17" s="867"/>
      <c r="D17" s="867"/>
      <c r="E17" s="867"/>
      <c r="F17" s="867"/>
      <c r="G17" s="867"/>
      <c r="H17" s="867"/>
      <c r="I17" s="867"/>
      <c r="J17" s="867"/>
      <c r="K17" s="867"/>
      <c r="L17" s="867"/>
      <c r="M17" s="317"/>
    </row>
    <row r="18" spans="1:13" ht="14.25" customHeight="1">
      <c r="A18" s="867"/>
      <c r="B18" s="867"/>
      <c r="C18" s="867"/>
      <c r="D18" s="867"/>
      <c r="E18" s="867"/>
      <c r="F18" s="867"/>
      <c r="G18" s="867"/>
      <c r="H18" s="867"/>
      <c r="I18" s="867"/>
      <c r="J18" s="867"/>
      <c r="K18" s="867"/>
      <c r="L18" s="867"/>
      <c r="M18" s="317"/>
    </row>
    <row r="19" ht="14.25">
      <c r="A19" s="309"/>
    </row>
    <row r="20" spans="1:12" ht="14.25" customHeight="1">
      <c r="A20" s="867" t="s">
        <v>803</v>
      </c>
      <c r="B20" s="867"/>
      <c r="C20" s="867"/>
      <c r="D20" s="867"/>
      <c r="E20" s="867"/>
      <c r="F20" s="867"/>
      <c r="G20" s="867"/>
      <c r="H20" s="867"/>
      <c r="I20" s="867"/>
      <c r="J20" s="867"/>
      <c r="K20" s="867"/>
      <c r="L20" s="867"/>
    </row>
    <row r="21" spans="1:12" ht="14.25" customHeight="1">
      <c r="A21" s="867"/>
      <c r="B21" s="867"/>
      <c r="C21" s="867"/>
      <c r="D21" s="867"/>
      <c r="E21" s="867"/>
      <c r="F21" s="867"/>
      <c r="G21" s="867"/>
      <c r="H21" s="867"/>
      <c r="I21" s="867"/>
      <c r="J21" s="867"/>
      <c r="K21" s="867"/>
      <c r="L21" s="867"/>
    </row>
    <row r="22" spans="1:12" ht="14.25" customHeight="1">
      <c r="A22" s="867"/>
      <c r="B22" s="867"/>
      <c r="C22" s="867"/>
      <c r="D22" s="867"/>
      <c r="E22" s="867"/>
      <c r="F22" s="867"/>
      <c r="G22" s="867"/>
      <c r="H22" s="867"/>
      <c r="I22" s="867"/>
      <c r="J22" s="867"/>
      <c r="K22" s="867"/>
      <c r="L22" s="867"/>
    </row>
    <row r="23" spans="1:12" ht="14.25" customHeight="1">
      <c r="A23" s="867"/>
      <c r="B23" s="867"/>
      <c r="C23" s="867"/>
      <c r="D23" s="867"/>
      <c r="E23" s="867"/>
      <c r="F23" s="867"/>
      <c r="G23" s="867"/>
      <c r="H23" s="867"/>
      <c r="I23" s="867"/>
      <c r="J23" s="867"/>
      <c r="K23" s="867"/>
      <c r="L23" s="867"/>
    </row>
    <row r="24" spans="1:12" ht="14.25" customHeight="1">
      <c r="A24" s="867"/>
      <c r="B24" s="867"/>
      <c r="C24" s="867"/>
      <c r="D24" s="867"/>
      <c r="E24" s="867"/>
      <c r="F24" s="867"/>
      <c r="G24" s="867"/>
      <c r="H24" s="867"/>
      <c r="I24" s="867"/>
      <c r="J24" s="867"/>
      <c r="K24" s="867"/>
      <c r="L24" s="867"/>
    </row>
    <row r="25" spans="1:12" ht="14.25" customHeight="1">
      <c r="A25" s="867"/>
      <c r="B25" s="867"/>
      <c r="C25" s="867"/>
      <c r="D25" s="867"/>
      <c r="E25" s="867"/>
      <c r="F25" s="867"/>
      <c r="G25" s="867"/>
      <c r="H25" s="867"/>
      <c r="I25" s="867"/>
      <c r="J25" s="867"/>
      <c r="K25" s="867"/>
      <c r="L25" s="867"/>
    </row>
    <row r="26" spans="1:12" ht="13.5" customHeight="1">
      <c r="A26" s="867" t="s">
        <v>797</v>
      </c>
      <c r="B26" s="867"/>
      <c r="C26" s="867"/>
      <c r="D26" s="867"/>
      <c r="E26" s="867"/>
      <c r="F26" s="867"/>
      <c r="G26" s="867"/>
      <c r="H26" s="867"/>
      <c r="I26" s="867"/>
      <c r="J26" s="867"/>
      <c r="K26" s="867"/>
      <c r="L26" s="867"/>
    </row>
    <row r="27" spans="1:12" ht="13.5" customHeight="1">
      <c r="A27" s="867"/>
      <c r="B27" s="867"/>
      <c r="C27" s="867"/>
      <c r="D27" s="867"/>
      <c r="E27" s="867"/>
      <c r="F27" s="867"/>
      <c r="G27" s="867"/>
      <c r="H27" s="867"/>
      <c r="I27" s="867"/>
      <c r="J27" s="867"/>
      <c r="K27" s="867"/>
      <c r="L27" s="867"/>
    </row>
    <row r="28" spans="1:12" ht="14.25" customHeight="1">
      <c r="A28" s="867"/>
      <c r="B28" s="867"/>
      <c r="C28" s="867"/>
      <c r="D28" s="867"/>
      <c r="E28" s="867"/>
      <c r="F28" s="867"/>
      <c r="G28" s="867"/>
      <c r="H28" s="867"/>
      <c r="I28" s="867"/>
      <c r="J28" s="867"/>
      <c r="K28" s="867"/>
      <c r="L28" s="867"/>
    </row>
    <row r="29" spans="1:12" ht="14.25" customHeight="1">
      <c r="A29" s="867"/>
      <c r="B29" s="867"/>
      <c r="C29" s="867"/>
      <c r="D29" s="867"/>
      <c r="E29" s="867"/>
      <c r="F29" s="867"/>
      <c r="G29" s="867"/>
      <c r="H29" s="867"/>
      <c r="I29" s="867"/>
      <c r="J29" s="867"/>
      <c r="K29" s="867"/>
      <c r="L29" s="867"/>
    </row>
    <row r="30" spans="1:12" ht="14.25" customHeight="1">
      <c r="A30" s="867"/>
      <c r="B30" s="867"/>
      <c r="C30" s="867"/>
      <c r="D30" s="867"/>
      <c r="E30" s="867"/>
      <c r="F30" s="867"/>
      <c r="G30" s="867"/>
      <c r="H30" s="867"/>
      <c r="I30" s="867"/>
      <c r="J30" s="867"/>
      <c r="K30" s="867"/>
      <c r="L30" s="867"/>
    </row>
    <row r="31" spans="1:12" ht="13.5">
      <c r="A31" s="869" t="s">
        <v>798</v>
      </c>
      <c r="B31" s="869"/>
      <c r="C31" s="869"/>
      <c r="D31" s="869"/>
      <c r="E31" s="869"/>
      <c r="F31" s="869"/>
      <c r="G31" s="869"/>
      <c r="H31" s="869"/>
      <c r="I31" s="319"/>
      <c r="J31" s="319"/>
      <c r="K31" s="319"/>
      <c r="L31" s="319"/>
    </row>
    <row r="32" spans="1:12" ht="14.25" customHeight="1">
      <c r="A32" s="869"/>
      <c r="B32" s="869"/>
      <c r="C32" s="869"/>
      <c r="D32" s="869"/>
      <c r="E32" s="869"/>
      <c r="F32" s="869"/>
      <c r="G32" s="869"/>
      <c r="H32" s="869"/>
      <c r="I32" s="319"/>
      <c r="J32" s="319"/>
      <c r="K32" s="319"/>
      <c r="L32" s="319"/>
    </row>
    <row r="33" spans="1:12" ht="13.5">
      <c r="A33" s="319"/>
      <c r="B33" s="319"/>
      <c r="C33" s="319"/>
      <c r="D33" s="319"/>
      <c r="E33" s="319"/>
      <c r="F33" s="319"/>
      <c r="G33" s="319"/>
      <c r="H33" s="319"/>
      <c r="I33" s="319"/>
      <c r="J33" s="319"/>
      <c r="K33" s="319"/>
      <c r="L33" s="319"/>
    </row>
    <row r="34" spans="1:12" ht="14.25" customHeight="1">
      <c r="A34" s="867" t="s">
        <v>799</v>
      </c>
      <c r="B34" s="867"/>
      <c r="C34" s="867"/>
      <c r="D34" s="867"/>
      <c r="E34" s="867"/>
      <c r="F34" s="867"/>
      <c r="G34" s="867"/>
      <c r="H34" s="867"/>
      <c r="I34" s="867"/>
      <c r="J34" s="867"/>
      <c r="K34" s="867"/>
      <c r="L34" s="867"/>
    </row>
    <row r="35" spans="1:12" ht="13.5" customHeight="1">
      <c r="A35" s="867"/>
      <c r="B35" s="867"/>
      <c r="C35" s="867"/>
      <c r="D35" s="867"/>
      <c r="E35" s="867"/>
      <c r="F35" s="867"/>
      <c r="G35" s="867"/>
      <c r="H35" s="867"/>
      <c r="I35" s="867"/>
      <c r="J35" s="867"/>
      <c r="K35" s="867"/>
      <c r="L35" s="867"/>
    </row>
    <row r="36" spans="1:12" ht="14.25" customHeight="1">
      <c r="A36" s="867"/>
      <c r="B36" s="867"/>
      <c r="C36" s="867"/>
      <c r="D36" s="867"/>
      <c r="E36" s="867"/>
      <c r="F36" s="867"/>
      <c r="G36" s="867"/>
      <c r="H36" s="867"/>
      <c r="I36" s="867"/>
      <c r="J36" s="867"/>
      <c r="K36" s="867"/>
      <c r="L36" s="867"/>
    </row>
    <row r="37" spans="1:12" ht="13.5" customHeight="1">
      <c r="A37" s="867"/>
      <c r="B37" s="867"/>
      <c r="C37" s="867"/>
      <c r="D37" s="867"/>
      <c r="E37" s="867"/>
      <c r="F37" s="867"/>
      <c r="G37" s="867"/>
      <c r="H37" s="867"/>
      <c r="I37" s="867"/>
      <c r="J37" s="867"/>
      <c r="K37" s="867"/>
      <c r="L37" s="867"/>
    </row>
    <row r="38" spans="1:12" ht="13.5" customHeight="1">
      <c r="A38" s="867" t="s">
        <v>800</v>
      </c>
      <c r="B38" s="867"/>
      <c r="C38" s="867"/>
      <c r="D38" s="867"/>
      <c r="E38" s="867"/>
      <c r="F38" s="867"/>
      <c r="G38" s="867"/>
      <c r="H38" s="867"/>
      <c r="I38" s="867"/>
      <c r="J38" s="867"/>
      <c r="K38" s="867"/>
      <c r="L38" s="867"/>
    </row>
    <row r="39" spans="1:12" ht="13.5" customHeight="1">
      <c r="A39" s="867"/>
      <c r="B39" s="867"/>
      <c r="C39" s="867"/>
      <c r="D39" s="867"/>
      <c r="E39" s="867"/>
      <c r="F39" s="867"/>
      <c r="G39" s="867"/>
      <c r="H39" s="867"/>
      <c r="I39" s="867"/>
      <c r="J39" s="867"/>
      <c r="K39" s="867"/>
      <c r="L39" s="867"/>
    </row>
    <row r="40" spans="1:12" ht="14.25" customHeight="1">
      <c r="A40" s="867"/>
      <c r="B40" s="867"/>
      <c r="C40" s="867"/>
      <c r="D40" s="867"/>
      <c r="E40" s="867"/>
      <c r="F40" s="867"/>
      <c r="G40" s="867"/>
      <c r="H40" s="867"/>
      <c r="I40" s="867"/>
      <c r="J40" s="867"/>
      <c r="K40" s="867"/>
      <c r="L40" s="867"/>
    </row>
    <row r="41" spans="1:12" ht="13.5" customHeight="1">
      <c r="A41" s="867" t="s">
        <v>801</v>
      </c>
      <c r="B41" s="867"/>
      <c r="C41" s="867"/>
      <c r="D41" s="867"/>
      <c r="E41" s="867"/>
      <c r="F41" s="867"/>
      <c r="G41" s="867"/>
      <c r="H41" s="867"/>
      <c r="I41" s="867"/>
      <c r="J41" s="867"/>
      <c r="K41" s="867"/>
      <c r="L41" s="867"/>
    </row>
    <row r="42" spans="1:12" ht="13.5" customHeight="1">
      <c r="A42" s="867"/>
      <c r="B42" s="867"/>
      <c r="C42" s="867"/>
      <c r="D42" s="867"/>
      <c r="E42" s="867"/>
      <c r="F42" s="867"/>
      <c r="G42" s="867"/>
      <c r="H42" s="867"/>
      <c r="I42" s="867"/>
      <c r="J42" s="867"/>
      <c r="K42" s="867"/>
      <c r="L42" s="867"/>
    </row>
    <row r="43" spans="1:12" ht="14.25" customHeight="1">
      <c r="A43" s="867"/>
      <c r="B43" s="867"/>
      <c r="C43" s="867"/>
      <c r="D43" s="867"/>
      <c r="E43" s="867"/>
      <c r="F43" s="867"/>
      <c r="G43" s="867"/>
      <c r="H43" s="867"/>
      <c r="I43" s="867"/>
      <c r="J43" s="867"/>
      <c r="K43" s="867"/>
      <c r="L43" s="867"/>
    </row>
    <row r="44" spans="1:12" ht="13.5" customHeight="1">
      <c r="A44" s="867"/>
      <c r="B44" s="867"/>
      <c r="C44" s="867"/>
      <c r="D44" s="867"/>
      <c r="E44" s="867"/>
      <c r="F44" s="867"/>
      <c r="G44" s="867"/>
      <c r="H44" s="867"/>
      <c r="I44" s="867"/>
      <c r="J44" s="867"/>
      <c r="K44" s="867"/>
      <c r="L44" s="867"/>
    </row>
    <row r="45" spans="1:12" ht="13.5" customHeight="1">
      <c r="A45" s="867"/>
      <c r="B45" s="867"/>
      <c r="C45" s="867"/>
      <c r="D45" s="867"/>
      <c r="E45" s="867"/>
      <c r="F45" s="867"/>
      <c r="G45" s="867"/>
      <c r="H45" s="867"/>
      <c r="I45" s="867"/>
      <c r="J45" s="867"/>
      <c r="K45" s="867"/>
      <c r="L45" s="867"/>
    </row>
    <row r="46" spans="1:12" ht="14.25" customHeight="1">
      <c r="A46" s="867" t="s">
        <v>802</v>
      </c>
      <c r="B46" s="867"/>
      <c r="C46" s="867"/>
      <c r="D46" s="867"/>
      <c r="E46" s="867"/>
      <c r="F46" s="867"/>
      <c r="G46" s="867"/>
      <c r="H46" s="867"/>
      <c r="I46" s="867"/>
      <c r="J46" s="867"/>
      <c r="K46" s="867"/>
      <c r="L46" s="867"/>
    </row>
    <row r="47" spans="1:12" ht="13.5" customHeight="1">
      <c r="A47" s="867"/>
      <c r="B47" s="867"/>
      <c r="C47" s="867"/>
      <c r="D47" s="867"/>
      <c r="E47" s="867"/>
      <c r="F47" s="867"/>
      <c r="G47" s="867"/>
      <c r="H47" s="867"/>
      <c r="I47" s="867"/>
      <c r="J47" s="867"/>
      <c r="K47" s="867"/>
      <c r="L47" s="867"/>
    </row>
    <row r="48" spans="1:12" ht="13.5" customHeight="1">
      <c r="A48" s="867"/>
      <c r="B48" s="867"/>
      <c r="C48" s="867"/>
      <c r="D48" s="867"/>
      <c r="E48" s="867"/>
      <c r="F48" s="867"/>
      <c r="G48" s="867"/>
      <c r="H48" s="867"/>
      <c r="I48" s="867"/>
      <c r="J48" s="867"/>
      <c r="K48" s="867"/>
      <c r="L48" s="867"/>
    </row>
    <row r="49" spans="1:12" ht="13.5" customHeight="1">
      <c r="A49" s="867"/>
      <c r="B49" s="867"/>
      <c r="C49" s="867"/>
      <c r="D49" s="867"/>
      <c r="E49" s="867"/>
      <c r="F49" s="867"/>
      <c r="G49" s="867"/>
      <c r="H49" s="867"/>
      <c r="I49" s="867"/>
      <c r="J49" s="867"/>
      <c r="K49" s="867"/>
      <c r="L49" s="867"/>
    </row>
  </sheetData>
  <sheetProtection password="C689" sheet="1"/>
  <mergeCells count="17">
    <mergeCell ref="B3:L3"/>
    <mergeCell ref="A20:L25"/>
    <mergeCell ref="A26:L30"/>
    <mergeCell ref="A34:L37"/>
    <mergeCell ref="A38:L40"/>
    <mergeCell ref="A41:L45"/>
    <mergeCell ref="D11:E11"/>
    <mergeCell ref="A46:L49"/>
    <mergeCell ref="F10:L10"/>
    <mergeCell ref="F9:L9"/>
    <mergeCell ref="F11:L11"/>
    <mergeCell ref="A14:L18"/>
    <mergeCell ref="A1:B1"/>
    <mergeCell ref="A7:C7"/>
    <mergeCell ref="A31:H32"/>
    <mergeCell ref="D9:E9"/>
    <mergeCell ref="D10:E10"/>
  </mergeCells>
  <conditionalFormatting sqref="I6">
    <cfRule type="cellIs" priority="8" dxfId="0" operator="notEqual" stopIfTrue="1">
      <formula>I6&lt;&gt;""</formula>
    </cfRule>
  </conditionalFormatting>
  <conditionalFormatting sqref="I6">
    <cfRule type="expression" priority="7" dxfId="0" stopIfTrue="1">
      <formula>$AP$24&lt;&gt;""</formula>
    </cfRule>
  </conditionalFormatting>
  <conditionalFormatting sqref="K6:K7">
    <cfRule type="cellIs" priority="6" dxfId="0" operator="notEqual" stopIfTrue="1">
      <formula>K6&lt;&gt;""</formula>
    </cfRule>
  </conditionalFormatting>
  <conditionalFormatting sqref="K6">
    <cfRule type="expression" priority="5" dxfId="0" stopIfTrue="1">
      <formula>$AP$24&lt;&gt;""</formula>
    </cfRule>
  </conditionalFormatting>
  <conditionalFormatting sqref="G6">
    <cfRule type="cellIs" priority="4" dxfId="0" operator="notEqual" stopIfTrue="1">
      <formula>G6&lt;&gt;""</formula>
    </cfRule>
  </conditionalFormatting>
  <conditionalFormatting sqref="G6">
    <cfRule type="expression" priority="3" dxfId="0" stopIfTrue="1">
      <formula>$AP$24&lt;&gt;""</formula>
    </cfRule>
  </conditionalFormatting>
  <conditionalFormatting sqref="F9:F11">
    <cfRule type="cellIs" priority="2" dxfId="0" operator="notEqual" stopIfTrue="1">
      <formula>F9&lt;&gt;""</formula>
    </cfRule>
  </conditionalFormatting>
  <conditionalFormatting sqref="F9:F11">
    <cfRule type="expression" priority="1" dxfId="0" stopIfTrue="1">
      <formula>$AP$24&lt;&gt;""</formula>
    </cfRule>
  </conditionalFormatting>
  <dataValidations count="8">
    <dataValidation allowBlank="1" showInputMessage="1" showErrorMessage="1" prompt="■月を入力してください。" sqref="I6:J6"/>
    <dataValidation allowBlank="1" showInputMessage="1" showErrorMessage="1" prompt="■日を入力してください。" sqref="K6"/>
    <dataValidation allowBlank="1" showErrorMessage="1" prompt="■月を入力してください。" sqref="I7:J7"/>
    <dataValidation allowBlank="1" showErrorMessage="1" prompt="■日を入力してください。" sqref="K7:M7 L6:M6"/>
    <dataValidation allowBlank="1" showInputMessage="1" showErrorMessage="1" prompt="■本社、本店の代表者職・氏名を入力し、押印をしてください" sqref="F11:L11"/>
    <dataValidation allowBlank="1" showInputMessage="1" showErrorMessage="1" prompt="■本社、本店の住所（所在地）を入力してください" sqref="F9:L9"/>
    <dataValidation allowBlank="1" showInputMessage="1" showErrorMessage="1" prompt="■商号又は名称を入力してください" sqref="F10:L10"/>
    <dataValidation allowBlank="1" showInputMessage="1" showErrorMessage="1" prompt="■年を入力してください。" sqref="G6"/>
  </dataValidation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B1:DZ84"/>
  <sheetViews>
    <sheetView showGridLines="0" showRowColHeaders="0" zoomScaleSheetLayoutView="100" zoomScalePageLayoutView="0" workbookViewId="0" topLeftCell="A1">
      <selection activeCell="B3" sqref="B3"/>
    </sheetView>
  </sheetViews>
  <sheetFormatPr defaultColWidth="1.625" defaultRowHeight="9.75" customHeight="1"/>
  <cols>
    <col min="1" max="16384" width="1.625" style="117" customWidth="1"/>
  </cols>
  <sheetData>
    <row r="1" spans="2:60" ht="9.75" customHeight="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04"/>
      <c r="BC1" s="104"/>
      <c r="BD1" s="104"/>
      <c r="BE1" s="104"/>
      <c r="BF1" s="104"/>
      <c r="BG1" s="104"/>
      <c r="BH1" s="104"/>
    </row>
    <row r="2" spans="2:60" ht="9.7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04"/>
      <c r="BC2" s="104"/>
      <c r="BD2" s="104"/>
      <c r="BE2" s="104"/>
      <c r="BF2" s="104"/>
      <c r="BG2" s="104"/>
      <c r="BH2" s="104"/>
    </row>
    <row r="3" spans="2:60" ht="9.75" customHeight="1">
      <c r="B3" s="190"/>
      <c r="C3" s="191" t="s">
        <v>426</v>
      </c>
      <c r="D3" s="192" t="s">
        <v>429</v>
      </c>
      <c r="E3" s="4"/>
      <c r="F3" s="4"/>
      <c r="G3" s="4"/>
      <c r="H3" s="4"/>
      <c r="I3" s="5"/>
      <c r="J3" s="2"/>
      <c r="K3" s="2"/>
      <c r="L3" s="2"/>
      <c r="M3" s="2"/>
      <c r="N3" s="2"/>
      <c r="O3" s="2"/>
      <c r="P3" s="2"/>
      <c r="Q3" s="2"/>
      <c r="R3" s="2"/>
      <c r="S3" s="2"/>
      <c r="T3" s="2"/>
      <c r="U3" s="558" t="s">
        <v>436</v>
      </c>
      <c r="V3" s="773"/>
      <c r="W3" s="773"/>
      <c r="X3" s="559"/>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04"/>
      <c r="BC3" s="104"/>
      <c r="BD3" s="104"/>
      <c r="BE3" s="104"/>
      <c r="BF3" s="104"/>
      <c r="BG3" s="104"/>
      <c r="BH3" s="104"/>
    </row>
    <row r="4" spans="2:60" ht="9.75" customHeight="1">
      <c r="B4" s="199"/>
      <c r="C4" s="199"/>
      <c r="D4" s="199"/>
      <c r="E4" s="199"/>
      <c r="F4" s="199"/>
      <c r="G4" s="199"/>
      <c r="H4" s="199"/>
      <c r="I4" s="199"/>
      <c r="J4" s="199"/>
      <c r="K4" s="199"/>
      <c r="L4" s="6"/>
      <c r="M4" s="6"/>
      <c r="N4" s="6"/>
      <c r="O4" s="6"/>
      <c r="P4" s="6"/>
      <c r="Q4" s="6"/>
      <c r="R4" s="6"/>
      <c r="S4" s="6"/>
      <c r="T4" s="6"/>
      <c r="U4" s="560"/>
      <c r="V4" s="774"/>
      <c r="W4" s="774"/>
      <c r="X4" s="561"/>
      <c r="Y4" s="6"/>
      <c r="Z4" s="6"/>
      <c r="AA4" s="6"/>
      <c r="AB4" s="1"/>
      <c r="AC4" s="1"/>
      <c r="AD4" s="1"/>
      <c r="AE4" s="1"/>
      <c r="AF4" s="1"/>
      <c r="AG4" s="1"/>
      <c r="AH4" s="1"/>
      <c r="AI4" s="1"/>
      <c r="AJ4" s="1"/>
      <c r="AK4" s="1"/>
      <c r="AL4" s="1"/>
      <c r="AM4" s="1"/>
      <c r="AN4" s="6"/>
      <c r="AO4" s="6"/>
      <c r="AP4" s="6"/>
      <c r="AQ4" s="6"/>
      <c r="AR4" s="6"/>
      <c r="AS4" s="6"/>
      <c r="AT4" s="6"/>
      <c r="AU4" s="6"/>
      <c r="AV4" s="6"/>
      <c r="AW4" s="6"/>
      <c r="AX4" s="6"/>
      <c r="AY4" s="6"/>
      <c r="AZ4" s="6"/>
      <c r="BA4" s="6"/>
      <c r="BB4" s="104"/>
      <c r="BC4" s="104"/>
      <c r="BD4" s="104"/>
      <c r="BE4" s="104"/>
      <c r="BF4" s="104"/>
      <c r="BG4" s="104"/>
      <c r="BH4" s="104"/>
    </row>
    <row r="5" spans="2:67" ht="9.75" customHeight="1">
      <c r="B5" s="424" t="s">
        <v>401</v>
      </c>
      <c r="C5" s="424"/>
      <c r="D5" s="424"/>
      <c r="E5" s="424"/>
      <c r="F5" s="424"/>
      <c r="G5" s="424"/>
      <c r="H5" s="424"/>
      <c r="I5" s="424"/>
      <c r="J5" s="424"/>
      <c r="K5" s="424"/>
      <c r="BK5" s="1"/>
      <c r="BL5" s="1"/>
      <c r="BM5" s="1"/>
      <c r="BN5" s="1"/>
      <c r="BO5" s="1"/>
    </row>
    <row r="6" spans="2:67" ht="9.75" customHeight="1">
      <c r="B6" s="875"/>
      <c r="C6" s="875"/>
      <c r="D6" s="875"/>
      <c r="E6" s="875"/>
      <c r="F6" s="875"/>
      <c r="G6" s="875"/>
      <c r="H6" s="875"/>
      <c r="I6" s="875"/>
      <c r="J6" s="875"/>
      <c r="K6" s="875"/>
      <c r="BJ6" s="118"/>
      <c r="BK6" s="8"/>
      <c r="BL6" s="119"/>
      <c r="BM6" s="873"/>
      <c r="BN6" s="873"/>
      <c r="BO6" s="1"/>
    </row>
    <row r="7" spans="2:67" ht="9.75" customHeight="1">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c r="BD7" s="146"/>
      <c r="BJ7" s="118"/>
      <c r="BK7" s="8"/>
      <c r="BL7" s="119"/>
      <c r="BM7" s="873"/>
      <c r="BN7" s="873"/>
      <c r="BO7" s="1"/>
    </row>
    <row r="8" spans="2:67" ht="9.75" customHeight="1">
      <c r="B8" s="146"/>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6"/>
      <c r="AU8" s="146"/>
      <c r="AV8" s="146"/>
      <c r="AW8" s="146"/>
      <c r="AX8" s="146"/>
      <c r="AY8" s="146"/>
      <c r="AZ8" s="146"/>
      <c r="BA8" s="146"/>
      <c r="BB8" s="146"/>
      <c r="BC8" s="146"/>
      <c r="BD8" s="146"/>
      <c r="BJ8" s="118"/>
      <c r="BK8" s="8"/>
      <c r="BL8" s="119"/>
      <c r="BM8" s="873"/>
      <c r="BN8" s="873"/>
      <c r="BO8" s="1"/>
    </row>
    <row r="9" spans="2:67" ht="9.75" customHeight="1">
      <c r="B9" s="146"/>
      <c r="C9" s="146"/>
      <c r="D9" s="146"/>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46"/>
      <c r="AY9" s="146"/>
      <c r="AZ9" s="146"/>
      <c r="BA9" s="146"/>
      <c r="BB9" s="146"/>
      <c r="BC9" s="146"/>
      <c r="BD9" s="146"/>
      <c r="BJ9" s="118"/>
      <c r="BK9" s="8"/>
      <c r="BL9" s="119"/>
      <c r="BM9" s="873"/>
      <c r="BN9" s="873"/>
      <c r="BO9" s="1"/>
    </row>
    <row r="10" spans="3:67" ht="9.75" customHeight="1">
      <c r="C10" s="146"/>
      <c r="D10" s="146"/>
      <c r="E10" s="146"/>
      <c r="F10" s="146"/>
      <c r="G10" s="146"/>
      <c r="H10" s="146"/>
      <c r="I10" s="146"/>
      <c r="J10" s="146"/>
      <c r="K10" s="146"/>
      <c r="L10" s="146"/>
      <c r="M10" s="146"/>
      <c r="N10" s="146"/>
      <c r="O10" s="146"/>
      <c r="P10" s="146"/>
      <c r="Q10" s="146"/>
      <c r="R10" s="874" t="s">
        <v>461</v>
      </c>
      <c r="S10" s="874"/>
      <c r="T10" s="874"/>
      <c r="U10" s="874"/>
      <c r="V10" s="874"/>
      <c r="W10" s="874"/>
      <c r="X10" s="874"/>
      <c r="Y10" s="874"/>
      <c r="Z10" s="874"/>
      <c r="AA10" s="874"/>
      <c r="AB10" s="874"/>
      <c r="AC10" s="874"/>
      <c r="AD10" s="874"/>
      <c r="AE10" s="874"/>
      <c r="AF10" s="874"/>
      <c r="AG10" s="874"/>
      <c r="AH10" s="874"/>
      <c r="AI10" s="874"/>
      <c r="AJ10" s="874"/>
      <c r="AK10" s="874"/>
      <c r="AL10" s="874"/>
      <c r="AM10" s="874"/>
      <c r="AN10" s="874"/>
      <c r="AO10" s="146"/>
      <c r="AP10" s="146"/>
      <c r="AQ10" s="146"/>
      <c r="AR10" s="146"/>
      <c r="AS10" s="146"/>
      <c r="AT10" s="146"/>
      <c r="AU10" s="146"/>
      <c r="AV10" s="146"/>
      <c r="AW10" s="146"/>
      <c r="AX10" s="146"/>
      <c r="AY10" s="146"/>
      <c r="AZ10" s="146"/>
      <c r="BA10" s="146"/>
      <c r="BB10" s="146"/>
      <c r="BC10" s="146"/>
      <c r="BD10" s="146"/>
      <c r="BJ10" s="118"/>
      <c r="BK10" s="8"/>
      <c r="BL10" s="119"/>
      <c r="BM10" s="873"/>
      <c r="BN10" s="873"/>
      <c r="BO10" s="1"/>
    </row>
    <row r="11" spans="2:67" ht="9.75" customHeight="1">
      <c r="B11" s="146"/>
      <c r="C11" s="146"/>
      <c r="D11" s="146"/>
      <c r="E11" s="146"/>
      <c r="F11" s="146"/>
      <c r="G11" s="146"/>
      <c r="H11" s="146"/>
      <c r="I11" s="146"/>
      <c r="J11" s="146"/>
      <c r="K11" s="146"/>
      <c r="L11" s="146"/>
      <c r="M11" s="146"/>
      <c r="N11" s="146"/>
      <c r="O11" s="146"/>
      <c r="P11" s="146"/>
      <c r="Q11" s="146"/>
      <c r="R11" s="874"/>
      <c r="S11" s="874"/>
      <c r="T11" s="874"/>
      <c r="U11" s="874"/>
      <c r="V11" s="874"/>
      <c r="W11" s="874"/>
      <c r="X11" s="874"/>
      <c r="Y11" s="874"/>
      <c r="Z11" s="874"/>
      <c r="AA11" s="874"/>
      <c r="AB11" s="874"/>
      <c r="AC11" s="874"/>
      <c r="AD11" s="874"/>
      <c r="AE11" s="874"/>
      <c r="AF11" s="874"/>
      <c r="AG11" s="874"/>
      <c r="AH11" s="874"/>
      <c r="AI11" s="874"/>
      <c r="AJ11" s="874"/>
      <c r="AK11" s="874"/>
      <c r="AL11" s="874"/>
      <c r="AM11" s="874"/>
      <c r="AN11" s="874"/>
      <c r="AO11" s="146"/>
      <c r="AP11" s="146"/>
      <c r="AQ11" s="146"/>
      <c r="AR11" s="146"/>
      <c r="AS11" s="146"/>
      <c r="AT11" s="146"/>
      <c r="AU11" s="146"/>
      <c r="AV11" s="146"/>
      <c r="AW11" s="146"/>
      <c r="AX11" s="146"/>
      <c r="AY11" s="146"/>
      <c r="AZ11" s="146"/>
      <c r="BA11" s="146"/>
      <c r="BB11" s="146"/>
      <c r="BC11" s="146"/>
      <c r="BD11" s="146"/>
      <c r="BJ11" s="118"/>
      <c r="BK11" s="8"/>
      <c r="BL11" s="8"/>
      <c r="BM11" s="8"/>
      <c r="BN11" s="8"/>
      <c r="BO11" s="1"/>
    </row>
    <row r="12" spans="2:56" ht="9.75" customHeight="1">
      <c r="B12" s="146"/>
      <c r="C12" s="146"/>
      <c r="D12" s="146"/>
      <c r="E12" s="146"/>
      <c r="F12" s="146"/>
      <c r="G12" s="146"/>
      <c r="H12" s="146"/>
      <c r="I12" s="146"/>
      <c r="J12" s="146"/>
      <c r="K12" s="146"/>
      <c r="L12" s="146"/>
      <c r="M12" s="146"/>
      <c r="N12" s="146"/>
      <c r="O12" s="146"/>
      <c r="P12" s="146"/>
      <c r="Q12" s="146"/>
      <c r="R12" s="874"/>
      <c r="S12" s="874"/>
      <c r="T12" s="874"/>
      <c r="U12" s="874"/>
      <c r="V12" s="874"/>
      <c r="W12" s="874"/>
      <c r="X12" s="874"/>
      <c r="Y12" s="874"/>
      <c r="Z12" s="874"/>
      <c r="AA12" s="874"/>
      <c r="AB12" s="874"/>
      <c r="AC12" s="874"/>
      <c r="AD12" s="874"/>
      <c r="AE12" s="874"/>
      <c r="AF12" s="874"/>
      <c r="AG12" s="874"/>
      <c r="AH12" s="874"/>
      <c r="AI12" s="874"/>
      <c r="AJ12" s="874"/>
      <c r="AK12" s="874"/>
      <c r="AL12" s="874"/>
      <c r="AM12" s="874"/>
      <c r="AN12" s="874"/>
      <c r="AO12" s="146"/>
      <c r="AP12" s="146"/>
      <c r="AQ12" s="146"/>
      <c r="AR12" s="146"/>
      <c r="AS12" s="146"/>
      <c r="AT12" s="146"/>
      <c r="AU12" s="146"/>
      <c r="AV12" s="146"/>
      <c r="AW12" s="146"/>
      <c r="AX12" s="146"/>
      <c r="AY12" s="146"/>
      <c r="AZ12" s="146"/>
      <c r="BA12" s="146"/>
      <c r="BB12" s="146"/>
      <c r="BC12" s="146"/>
      <c r="BD12" s="146"/>
    </row>
    <row r="13" spans="12:55" ht="9.75" customHeight="1">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Z13" s="121"/>
      <c r="BA13" s="121"/>
      <c r="BB13" s="121"/>
      <c r="BC13" s="121"/>
    </row>
    <row r="14" spans="52:55" ht="9.75" customHeight="1">
      <c r="AZ14" s="121"/>
      <c r="BA14" s="121"/>
      <c r="BB14" s="121"/>
      <c r="BC14" s="121"/>
    </row>
    <row r="15" spans="10:23" ht="9.75" customHeight="1">
      <c r="J15" s="120"/>
      <c r="K15" s="120"/>
      <c r="L15" s="120"/>
      <c r="M15" s="120"/>
      <c r="N15" s="120"/>
      <c r="O15" s="120"/>
      <c r="P15" s="120"/>
      <c r="Q15" s="120"/>
      <c r="R15" s="120"/>
      <c r="S15" s="120"/>
      <c r="T15" s="120"/>
      <c r="U15" s="120"/>
      <c r="V15" s="120"/>
      <c r="W15" s="120"/>
    </row>
    <row r="16" spans="10:53" ht="9.75" customHeight="1">
      <c r="J16" s="120"/>
      <c r="K16" s="120"/>
      <c r="L16" s="120"/>
      <c r="M16" s="120"/>
      <c r="N16" s="120"/>
      <c r="O16" s="120"/>
      <c r="P16" s="120"/>
      <c r="Q16" s="120"/>
      <c r="R16" s="120"/>
      <c r="S16" s="120"/>
      <c r="T16" s="120"/>
      <c r="U16" s="120"/>
      <c r="V16" s="120"/>
      <c r="W16" s="120"/>
      <c r="AF16" s="122"/>
      <c r="AG16" s="122"/>
      <c r="AH16" s="122"/>
      <c r="AI16" s="122"/>
      <c r="AJ16" s="845" t="s">
        <v>32</v>
      </c>
      <c r="AK16" s="845"/>
      <c r="AL16" s="845"/>
      <c r="AM16" s="554"/>
      <c r="AN16" s="554"/>
      <c r="AO16" s="554"/>
      <c r="AP16" s="845" t="s">
        <v>33</v>
      </c>
      <c r="AQ16" s="845"/>
      <c r="AR16" s="554"/>
      <c r="AS16" s="554"/>
      <c r="AT16" s="554"/>
      <c r="AU16" s="845" t="s">
        <v>360</v>
      </c>
      <c r="AV16" s="845"/>
      <c r="AW16" s="554"/>
      <c r="AX16" s="554"/>
      <c r="AY16" s="554"/>
      <c r="AZ16" s="845" t="s">
        <v>37</v>
      </c>
      <c r="BA16" s="845"/>
    </row>
    <row r="17" spans="10:55" ht="9.75" customHeight="1">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2"/>
      <c r="AG17" s="122"/>
      <c r="AH17" s="122"/>
      <c r="AI17" s="122"/>
      <c r="AJ17" s="845"/>
      <c r="AK17" s="845"/>
      <c r="AL17" s="845"/>
      <c r="AM17" s="554"/>
      <c r="AN17" s="554"/>
      <c r="AO17" s="554"/>
      <c r="AP17" s="845"/>
      <c r="AQ17" s="845"/>
      <c r="AR17" s="554"/>
      <c r="AS17" s="554"/>
      <c r="AT17" s="554"/>
      <c r="AU17" s="845"/>
      <c r="AV17" s="845"/>
      <c r="AW17" s="554"/>
      <c r="AX17" s="554"/>
      <c r="AY17" s="554"/>
      <c r="AZ17" s="845"/>
      <c r="BA17" s="845"/>
      <c r="BB17" s="121"/>
      <c r="BC17" s="121"/>
    </row>
    <row r="18" spans="10:35" ht="9.75" customHeight="1">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3"/>
      <c r="AG18" s="123"/>
      <c r="AH18" s="123"/>
      <c r="AI18" s="123"/>
    </row>
    <row r="19" spans="56:130" s="121" customFormat="1" ht="9.75" customHeight="1">
      <c r="BD19" s="117"/>
      <c r="BE19" s="117"/>
      <c r="BF19" s="117"/>
      <c r="BG19" s="117"/>
      <c r="BH19" s="117"/>
      <c r="BI19" s="117"/>
      <c r="BJ19" s="117"/>
      <c r="BK19" s="117"/>
      <c r="BL19" s="117"/>
      <c r="BM19" s="117"/>
      <c r="BN19" s="117"/>
      <c r="BO19" s="117"/>
      <c r="BP19" s="117"/>
      <c r="BQ19" s="117"/>
      <c r="BR19" s="117"/>
      <c r="BS19" s="117"/>
      <c r="BT19" s="117"/>
      <c r="BU19" s="117"/>
      <c r="BV19" s="117"/>
      <c r="BW19" s="117"/>
      <c r="BX19" s="117"/>
      <c r="BY19" s="117"/>
      <c r="BZ19" s="117"/>
      <c r="CA19" s="117"/>
      <c r="CB19" s="117"/>
      <c r="CC19" s="117"/>
      <c r="CD19" s="117"/>
      <c r="CE19" s="117"/>
      <c r="CF19" s="117"/>
      <c r="CG19" s="117"/>
      <c r="CH19" s="117"/>
      <c r="CI19" s="117"/>
      <c r="CJ19" s="117"/>
      <c r="CK19" s="117"/>
      <c r="CL19" s="117"/>
      <c r="CM19" s="117"/>
      <c r="CN19" s="117"/>
      <c r="CO19" s="117"/>
      <c r="CP19" s="117"/>
      <c r="CQ19" s="117"/>
      <c r="CR19" s="117"/>
      <c r="CS19" s="117"/>
      <c r="CT19" s="117"/>
      <c r="CU19" s="117"/>
      <c r="CV19" s="117"/>
      <c r="CW19" s="117"/>
      <c r="CX19" s="117"/>
      <c r="CY19" s="117"/>
      <c r="CZ19" s="117"/>
      <c r="DA19" s="117"/>
      <c r="DB19" s="117"/>
      <c r="DC19" s="117"/>
      <c r="DD19" s="117"/>
      <c r="DE19" s="117"/>
      <c r="DF19" s="117"/>
      <c r="DG19" s="117"/>
      <c r="DH19" s="117"/>
      <c r="DI19" s="117"/>
      <c r="DJ19" s="117"/>
      <c r="DK19" s="117"/>
      <c r="DL19" s="117"/>
      <c r="DM19" s="117"/>
      <c r="DN19" s="117"/>
      <c r="DO19" s="117"/>
      <c r="DP19" s="117"/>
      <c r="DQ19" s="117"/>
      <c r="DR19" s="117"/>
      <c r="DS19" s="117"/>
      <c r="DT19" s="117"/>
      <c r="DU19" s="117"/>
      <c r="DV19" s="117"/>
      <c r="DW19" s="117"/>
      <c r="DX19" s="117"/>
      <c r="DY19" s="117"/>
      <c r="DZ19" s="117"/>
    </row>
    <row r="20" spans="4:130" s="121" customFormat="1" ht="9.75" customHeight="1">
      <c r="D20" s="850" t="s">
        <v>870</v>
      </c>
      <c r="E20" s="850"/>
      <c r="F20" s="850"/>
      <c r="G20" s="850"/>
      <c r="H20" s="850"/>
      <c r="I20" s="850"/>
      <c r="J20" s="850"/>
      <c r="K20" s="850"/>
      <c r="L20" s="850"/>
      <c r="M20" s="864" t="s">
        <v>866</v>
      </c>
      <c r="N20" s="864"/>
      <c r="O20" s="864"/>
      <c r="P20" s="864"/>
      <c r="Q20" s="864"/>
      <c r="R20" s="864"/>
      <c r="S20" s="864"/>
      <c r="T20" s="864"/>
      <c r="U20" s="864"/>
      <c r="V20" s="864"/>
      <c r="W20" s="864"/>
      <c r="X20" s="864"/>
      <c r="Y20" s="864"/>
      <c r="Z20" s="862" t="s">
        <v>38</v>
      </c>
      <c r="AA20" s="862"/>
      <c r="BD20" s="117"/>
      <c r="BE20" s="117"/>
      <c r="BF20" s="117"/>
      <c r="BG20" s="117"/>
      <c r="BH20" s="117"/>
      <c r="BI20" s="117"/>
      <c r="BJ20" s="117"/>
      <c r="BK20" s="117"/>
      <c r="BL20" s="117"/>
      <c r="BM20" s="117"/>
      <c r="BN20" s="117"/>
      <c r="BO20" s="117"/>
      <c r="BP20" s="117"/>
      <c r="BQ20" s="117"/>
      <c r="BR20" s="117"/>
      <c r="BS20" s="117"/>
      <c r="BT20" s="117"/>
      <c r="BU20" s="117"/>
      <c r="BV20" s="117"/>
      <c r="BW20" s="117"/>
      <c r="BX20" s="117"/>
      <c r="BY20" s="117"/>
      <c r="BZ20" s="117"/>
      <c r="CA20" s="117"/>
      <c r="CB20" s="117"/>
      <c r="CC20" s="117"/>
      <c r="CD20" s="117"/>
      <c r="CE20" s="117"/>
      <c r="CF20" s="117"/>
      <c r="CG20" s="117"/>
      <c r="CH20" s="117"/>
      <c r="CI20" s="117"/>
      <c r="CJ20" s="117"/>
      <c r="CK20" s="117"/>
      <c r="CL20" s="117"/>
      <c r="CM20" s="117"/>
      <c r="CN20" s="117"/>
      <c r="CO20" s="117"/>
      <c r="CP20" s="117"/>
      <c r="CQ20" s="117"/>
      <c r="CR20" s="117"/>
      <c r="CS20" s="117"/>
      <c r="CT20" s="117"/>
      <c r="CU20" s="117"/>
      <c r="CV20" s="117"/>
      <c r="CW20" s="117"/>
      <c r="CX20" s="117"/>
      <c r="CY20" s="117"/>
      <c r="CZ20" s="117"/>
      <c r="DA20" s="117"/>
      <c r="DB20" s="117"/>
      <c r="DC20" s="117"/>
      <c r="DD20" s="117"/>
      <c r="DE20" s="117"/>
      <c r="DF20" s="117"/>
      <c r="DG20" s="117"/>
      <c r="DH20" s="117"/>
      <c r="DI20" s="117"/>
      <c r="DJ20" s="117"/>
      <c r="DK20" s="117"/>
      <c r="DL20" s="117"/>
      <c r="DM20" s="117"/>
      <c r="DN20" s="117"/>
      <c r="DO20" s="117"/>
      <c r="DP20" s="117"/>
      <c r="DQ20" s="117"/>
      <c r="DR20" s="117"/>
      <c r="DS20" s="117"/>
      <c r="DT20" s="117"/>
      <c r="DU20" s="117"/>
      <c r="DV20" s="117"/>
      <c r="DW20" s="117"/>
      <c r="DX20" s="117"/>
      <c r="DY20" s="117"/>
      <c r="DZ20" s="117"/>
    </row>
    <row r="21" spans="4:130" s="121" customFormat="1" ht="9.75" customHeight="1">
      <c r="D21" s="850"/>
      <c r="E21" s="850"/>
      <c r="F21" s="850"/>
      <c r="G21" s="850"/>
      <c r="H21" s="850"/>
      <c r="I21" s="850"/>
      <c r="J21" s="850"/>
      <c r="K21" s="850"/>
      <c r="L21" s="850"/>
      <c r="M21" s="864"/>
      <c r="N21" s="864"/>
      <c r="O21" s="864"/>
      <c r="P21" s="864"/>
      <c r="Q21" s="864"/>
      <c r="R21" s="864"/>
      <c r="S21" s="864"/>
      <c r="T21" s="864"/>
      <c r="U21" s="864"/>
      <c r="V21" s="864"/>
      <c r="W21" s="864"/>
      <c r="X21" s="864"/>
      <c r="Y21" s="864"/>
      <c r="Z21" s="862"/>
      <c r="AA21" s="862"/>
      <c r="BD21" s="117"/>
      <c r="BE21" s="117"/>
      <c r="BF21" s="117"/>
      <c r="BG21" s="117"/>
      <c r="BH21" s="117"/>
      <c r="BI21" s="117"/>
      <c r="BJ21" s="117"/>
      <c r="BK21" s="117"/>
      <c r="BL21" s="117"/>
      <c r="BM21" s="117"/>
      <c r="BN21" s="117"/>
      <c r="BO21" s="117"/>
      <c r="BP21" s="117"/>
      <c r="BQ21" s="117"/>
      <c r="BR21" s="117"/>
      <c r="BS21" s="117"/>
      <c r="BT21" s="117"/>
      <c r="BU21" s="117"/>
      <c r="BV21" s="117"/>
      <c r="BW21" s="117"/>
      <c r="BX21" s="117"/>
      <c r="BY21" s="117"/>
      <c r="BZ21" s="117"/>
      <c r="CA21" s="117"/>
      <c r="CB21" s="117"/>
      <c r="CC21" s="117"/>
      <c r="CD21" s="117"/>
      <c r="CE21" s="117"/>
      <c r="CF21" s="117"/>
      <c r="CG21" s="117"/>
      <c r="CH21" s="117"/>
      <c r="CI21" s="117"/>
      <c r="CJ21" s="117"/>
      <c r="CK21" s="117"/>
      <c r="CL21" s="117"/>
      <c r="CM21" s="117"/>
      <c r="CN21" s="117"/>
      <c r="CO21" s="117"/>
      <c r="CP21" s="117"/>
      <c r="CQ21" s="117"/>
      <c r="CR21" s="117"/>
      <c r="CS21" s="117"/>
      <c r="CT21" s="117"/>
      <c r="CU21" s="117"/>
      <c r="CV21" s="117"/>
      <c r="CW21" s="117"/>
      <c r="CX21" s="117"/>
      <c r="CY21" s="117"/>
      <c r="CZ21" s="117"/>
      <c r="DA21" s="117"/>
      <c r="DB21" s="117"/>
      <c r="DC21" s="117"/>
      <c r="DD21" s="117"/>
      <c r="DE21" s="117"/>
      <c r="DF21" s="117"/>
      <c r="DG21" s="117"/>
      <c r="DH21" s="117"/>
      <c r="DI21" s="117"/>
      <c r="DJ21" s="117"/>
      <c r="DK21" s="117"/>
      <c r="DL21" s="117"/>
      <c r="DM21" s="117"/>
      <c r="DN21" s="117"/>
      <c r="DO21" s="117"/>
      <c r="DP21" s="117"/>
      <c r="DQ21" s="117"/>
      <c r="DR21" s="117"/>
      <c r="DS21" s="117"/>
      <c r="DT21" s="117"/>
      <c r="DU21" s="117"/>
      <c r="DV21" s="117"/>
      <c r="DW21" s="117"/>
      <c r="DX21" s="117"/>
      <c r="DY21" s="117"/>
      <c r="DZ21" s="117"/>
    </row>
    <row r="22" spans="4:130" s="121" customFormat="1" ht="9.75" customHeight="1">
      <c r="D22" s="124"/>
      <c r="E22" s="124"/>
      <c r="F22" s="124"/>
      <c r="G22" s="124"/>
      <c r="H22" s="124"/>
      <c r="I22" s="124"/>
      <c r="J22" s="124"/>
      <c r="K22" s="124"/>
      <c r="L22" s="124"/>
      <c r="M22" s="124"/>
      <c r="N22" s="124"/>
      <c r="O22" s="124"/>
      <c r="P22" s="124"/>
      <c r="Q22" s="124"/>
      <c r="R22" s="124"/>
      <c r="S22" s="124"/>
      <c r="T22" s="124"/>
      <c r="U22" s="124"/>
      <c r="V22" s="124"/>
      <c r="W22" s="124"/>
      <c r="X22" s="124"/>
      <c r="Y22" s="124"/>
      <c r="Z22" s="125"/>
      <c r="AA22" s="125"/>
      <c r="BD22" s="117"/>
      <c r="BE22" s="117"/>
      <c r="BF22" s="117"/>
      <c r="BG22" s="117"/>
      <c r="BH22" s="117"/>
      <c r="BI22" s="117"/>
      <c r="BJ22" s="117"/>
      <c r="BK22" s="117"/>
      <c r="BL22" s="117"/>
      <c r="BM22" s="117"/>
      <c r="BN22" s="117"/>
      <c r="BO22" s="117"/>
      <c r="BP22" s="117"/>
      <c r="BQ22" s="117"/>
      <c r="BR22" s="117"/>
      <c r="BS22" s="117"/>
      <c r="BT22" s="117"/>
      <c r="BU22" s="117"/>
      <c r="BV22" s="117"/>
      <c r="BW22" s="117"/>
      <c r="BX22" s="117"/>
      <c r="BY22" s="117"/>
      <c r="BZ22" s="117"/>
      <c r="CA22" s="117"/>
      <c r="CB22" s="117"/>
      <c r="CC22" s="117"/>
      <c r="CD22" s="117"/>
      <c r="CE22" s="117"/>
      <c r="CF22" s="117"/>
      <c r="CG22" s="117"/>
      <c r="CH22" s="117"/>
      <c r="CI22" s="117"/>
      <c r="CJ22" s="117"/>
      <c r="CK22" s="117"/>
      <c r="CL22" s="117"/>
      <c r="CM22" s="117"/>
      <c r="CN22" s="117"/>
      <c r="CO22" s="117"/>
      <c r="CP22" s="117"/>
      <c r="CQ22" s="117"/>
      <c r="CR22" s="117"/>
      <c r="CS22" s="117"/>
      <c r="CT22" s="117"/>
      <c r="CU22" s="117"/>
      <c r="CV22" s="117"/>
      <c r="CW22" s="117"/>
      <c r="CX22" s="117"/>
      <c r="CY22" s="117"/>
      <c r="CZ22" s="117"/>
      <c r="DA22" s="117"/>
      <c r="DB22" s="117"/>
      <c r="DC22" s="117"/>
      <c r="DD22" s="117"/>
      <c r="DE22" s="117"/>
      <c r="DF22" s="117"/>
      <c r="DG22" s="117"/>
      <c r="DH22" s="117"/>
      <c r="DI22" s="117"/>
      <c r="DJ22" s="117"/>
      <c r="DK22" s="117"/>
      <c r="DL22" s="117"/>
      <c r="DM22" s="117"/>
      <c r="DN22" s="117"/>
      <c r="DO22" s="117"/>
      <c r="DP22" s="117"/>
      <c r="DQ22" s="117"/>
      <c r="DR22" s="117"/>
      <c r="DS22" s="117"/>
      <c r="DT22" s="117"/>
      <c r="DU22" s="117"/>
      <c r="DV22" s="117"/>
      <c r="DW22" s="117"/>
      <c r="DX22" s="117"/>
      <c r="DY22" s="117"/>
      <c r="DZ22" s="117"/>
    </row>
    <row r="23" spans="4:130" s="121" customFormat="1" ht="9.75" customHeight="1">
      <c r="D23" s="124"/>
      <c r="E23" s="124"/>
      <c r="F23" s="124"/>
      <c r="G23" s="124"/>
      <c r="H23" s="124"/>
      <c r="I23" s="124"/>
      <c r="J23" s="124"/>
      <c r="K23" s="124"/>
      <c r="L23" s="124"/>
      <c r="M23" s="124"/>
      <c r="N23" s="124"/>
      <c r="O23" s="124"/>
      <c r="P23" s="124"/>
      <c r="Q23" s="124"/>
      <c r="R23" s="124"/>
      <c r="S23" s="124"/>
      <c r="T23" s="124"/>
      <c r="U23" s="124"/>
      <c r="V23" s="124"/>
      <c r="W23" s="124"/>
      <c r="X23" s="124"/>
      <c r="Y23" s="124"/>
      <c r="Z23" s="125"/>
      <c r="AA23" s="125"/>
      <c r="BD23" s="117"/>
      <c r="BE23" s="117"/>
      <c r="BF23" s="117"/>
      <c r="BG23" s="117"/>
      <c r="BH23" s="117"/>
      <c r="BI23" s="117"/>
      <c r="BJ23" s="117"/>
      <c r="BK23" s="117"/>
      <c r="BL23" s="117"/>
      <c r="BM23" s="117"/>
      <c r="BN23" s="117"/>
      <c r="BO23" s="117"/>
      <c r="BP23" s="117"/>
      <c r="BQ23" s="117"/>
      <c r="BR23" s="117"/>
      <c r="BS23" s="117"/>
      <c r="BT23" s="117"/>
      <c r="BU23" s="117"/>
      <c r="BV23" s="117"/>
      <c r="BW23" s="117"/>
      <c r="BX23" s="117"/>
      <c r="BY23" s="117"/>
      <c r="BZ23" s="117"/>
      <c r="CA23" s="117"/>
      <c r="CB23" s="117"/>
      <c r="CC23" s="117"/>
      <c r="CD23" s="117"/>
      <c r="CE23" s="117"/>
      <c r="CF23" s="117"/>
      <c r="CG23" s="117"/>
      <c r="CH23" s="117"/>
      <c r="CI23" s="117"/>
      <c r="CJ23" s="117"/>
      <c r="CK23" s="117"/>
      <c r="CL23" s="117"/>
      <c r="CM23" s="117"/>
      <c r="CN23" s="117"/>
      <c r="CO23" s="117"/>
      <c r="CP23" s="117"/>
      <c r="CQ23" s="117"/>
      <c r="CR23" s="117"/>
      <c r="CS23" s="117"/>
      <c r="CT23" s="117"/>
      <c r="CU23" s="117"/>
      <c r="CV23" s="117"/>
      <c r="CW23" s="117"/>
      <c r="CX23" s="117"/>
      <c r="CY23" s="117"/>
      <c r="CZ23" s="117"/>
      <c r="DA23" s="117"/>
      <c r="DB23" s="117"/>
      <c r="DC23" s="117"/>
      <c r="DD23" s="117"/>
      <c r="DE23" s="117"/>
      <c r="DF23" s="117"/>
      <c r="DG23" s="117"/>
      <c r="DH23" s="117"/>
      <c r="DI23" s="117"/>
      <c r="DJ23" s="117"/>
      <c r="DK23" s="117"/>
      <c r="DL23" s="117"/>
      <c r="DM23" s="117"/>
      <c r="DN23" s="117"/>
      <c r="DO23" s="117"/>
      <c r="DP23" s="117"/>
      <c r="DQ23" s="117"/>
      <c r="DR23" s="117"/>
      <c r="DS23" s="117"/>
      <c r="DT23" s="117"/>
      <c r="DU23" s="117"/>
      <c r="DV23" s="117"/>
      <c r="DW23" s="117"/>
      <c r="DX23" s="117"/>
      <c r="DY23" s="117"/>
      <c r="DZ23" s="117"/>
    </row>
    <row r="24" spans="4:130" s="121" customFormat="1" ht="9.75" customHeight="1">
      <c r="D24" s="124"/>
      <c r="E24" s="124"/>
      <c r="F24" s="124"/>
      <c r="G24" s="124"/>
      <c r="H24" s="124"/>
      <c r="I24" s="124"/>
      <c r="J24" s="124"/>
      <c r="K24" s="124"/>
      <c r="L24" s="124"/>
      <c r="M24" s="124"/>
      <c r="N24" s="124"/>
      <c r="O24" s="124"/>
      <c r="P24" s="124"/>
      <c r="Q24" s="124"/>
      <c r="R24" s="124"/>
      <c r="S24" s="124"/>
      <c r="T24" s="124"/>
      <c r="U24" s="124"/>
      <c r="V24" s="124"/>
      <c r="W24" s="124"/>
      <c r="X24" s="124"/>
      <c r="Y24" s="124"/>
      <c r="Z24" s="125"/>
      <c r="AA24" s="125"/>
      <c r="BD24" s="117"/>
      <c r="BE24" s="117"/>
      <c r="BF24" s="117"/>
      <c r="BG24" s="117"/>
      <c r="BH24" s="117"/>
      <c r="BI24" s="117"/>
      <c r="BJ24" s="117"/>
      <c r="BK24" s="117"/>
      <c r="BL24" s="117"/>
      <c r="BM24" s="117"/>
      <c r="BN24" s="117"/>
      <c r="BO24" s="117"/>
      <c r="BP24" s="117"/>
      <c r="BQ24" s="117"/>
      <c r="BR24" s="117"/>
      <c r="BS24" s="117"/>
      <c r="BT24" s="117"/>
      <c r="BU24" s="117"/>
      <c r="BV24" s="117"/>
      <c r="BW24" s="117"/>
      <c r="BX24" s="117"/>
      <c r="BY24" s="117"/>
      <c r="BZ24" s="117"/>
      <c r="CA24" s="117"/>
      <c r="CB24" s="117"/>
      <c r="CC24" s="117"/>
      <c r="CD24" s="117"/>
      <c r="CE24" s="117"/>
      <c r="CF24" s="117"/>
      <c r="CG24" s="117"/>
      <c r="CH24" s="117"/>
      <c r="CI24" s="139"/>
      <c r="CJ24" s="117"/>
      <c r="CK24" s="117"/>
      <c r="CL24" s="117"/>
      <c r="CM24" s="117"/>
      <c r="CN24" s="117"/>
      <c r="CO24" s="117"/>
      <c r="CP24" s="117"/>
      <c r="CQ24" s="117"/>
      <c r="CR24" s="117"/>
      <c r="CS24" s="117"/>
      <c r="CT24" s="117"/>
      <c r="CU24" s="117"/>
      <c r="CV24" s="117"/>
      <c r="CW24" s="117"/>
      <c r="CX24" s="117"/>
      <c r="CY24" s="117"/>
      <c r="CZ24" s="117"/>
      <c r="DA24" s="117"/>
      <c r="DB24" s="117"/>
      <c r="DC24" s="117"/>
      <c r="DD24" s="117"/>
      <c r="DE24" s="117"/>
      <c r="DF24" s="117"/>
      <c r="DG24" s="117"/>
      <c r="DH24" s="117"/>
      <c r="DI24" s="117"/>
      <c r="DJ24" s="117"/>
      <c r="DK24" s="117"/>
      <c r="DL24" s="117"/>
      <c r="DM24" s="117"/>
      <c r="DN24" s="117"/>
      <c r="DO24" s="117"/>
      <c r="DP24" s="117"/>
      <c r="DQ24" s="117"/>
      <c r="DR24" s="117"/>
      <c r="DS24" s="117"/>
      <c r="DT24" s="117"/>
      <c r="DU24" s="117"/>
      <c r="DV24" s="117"/>
      <c r="DW24" s="117"/>
      <c r="DX24" s="117"/>
      <c r="DY24" s="117"/>
      <c r="DZ24" s="117"/>
    </row>
    <row r="25" spans="6:130" s="121" customFormat="1" ht="9.75" customHeight="1">
      <c r="F25" s="848" t="str">
        <f>"　下記のとおり"&amp;IF(N61="","　　　　　　　　　　　　","「"&amp;N61&amp;"」")&amp;"の営業に係る一切の権利義務を承継したので、粟島浦村物品調達等入札参加資格審査規程第３条第２項の規定により申請します。"</f>
        <v>　下記のとおり　　　　　　　　　　　　の営業に係る一切の権利義務を承継したので、粟島浦村物品調達等入札参加資格審査規程第３条第２項の規定により申請します。</v>
      </c>
      <c r="G25" s="848"/>
      <c r="H25" s="848"/>
      <c r="I25" s="848"/>
      <c r="J25" s="848"/>
      <c r="K25" s="848"/>
      <c r="L25" s="848"/>
      <c r="M25" s="848"/>
      <c r="N25" s="848"/>
      <c r="O25" s="848"/>
      <c r="P25" s="848"/>
      <c r="Q25" s="848"/>
      <c r="R25" s="848"/>
      <c r="S25" s="848"/>
      <c r="T25" s="848"/>
      <c r="U25" s="848"/>
      <c r="V25" s="848"/>
      <c r="W25" s="848"/>
      <c r="X25" s="848"/>
      <c r="Y25" s="848"/>
      <c r="Z25" s="848"/>
      <c r="AA25" s="848"/>
      <c r="AB25" s="848"/>
      <c r="AC25" s="848"/>
      <c r="AD25" s="848"/>
      <c r="AE25" s="848"/>
      <c r="AF25" s="848"/>
      <c r="AG25" s="848"/>
      <c r="AH25" s="848"/>
      <c r="AI25" s="848"/>
      <c r="AJ25" s="848"/>
      <c r="AK25" s="848"/>
      <c r="AL25" s="848"/>
      <c r="AM25" s="848"/>
      <c r="AN25" s="848"/>
      <c r="AO25" s="848"/>
      <c r="AP25" s="848"/>
      <c r="AQ25" s="848"/>
      <c r="AR25" s="848"/>
      <c r="AS25" s="848"/>
      <c r="AT25" s="848"/>
      <c r="AU25" s="848"/>
      <c r="AV25" s="848"/>
      <c r="AW25" s="848"/>
      <c r="AX25" s="848"/>
      <c r="AY25" s="848"/>
      <c r="BD25" s="117"/>
      <c r="BE25" s="117"/>
      <c r="BF25" s="117"/>
      <c r="BG25" s="117"/>
      <c r="BH25" s="117"/>
      <c r="BI25" s="117"/>
      <c r="BJ25" s="225"/>
      <c r="BK25" s="225"/>
      <c r="BL25" s="225"/>
      <c r="BM25" s="130"/>
      <c r="BN25" s="130"/>
      <c r="BO25" s="130"/>
      <c r="BP25" s="226"/>
      <c r="BQ25" s="226"/>
      <c r="BR25" s="215"/>
      <c r="BS25" s="215"/>
      <c r="BT25" s="215"/>
      <c r="BU25" s="215"/>
      <c r="BV25" s="215"/>
      <c r="BW25" s="215"/>
      <c r="BX25" s="215"/>
      <c r="BY25" s="215"/>
      <c r="BZ25" s="215"/>
      <c r="CA25" s="215"/>
      <c r="CB25" s="215"/>
      <c r="CC25" s="215"/>
      <c r="CD25" s="215"/>
      <c r="CE25" s="215"/>
      <c r="CF25" s="215"/>
      <c r="CG25" s="215"/>
      <c r="CH25" s="215"/>
      <c r="CI25" s="215"/>
      <c r="CJ25" s="215"/>
      <c r="CK25" s="215"/>
      <c r="CL25" s="215"/>
      <c r="CM25" s="215"/>
      <c r="CN25" s="215"/>
      <c r="CO25" s="215"/>
      <c r="CP25" s="117"/>
      <c r="CQ25" s="117"/>
      <c r="CR25" s="117"/>
      <c r="CS25" s="117"/>
      <c r="CT25" s="117"/>
      <c r="CU25" s="117"/>
      <c r="CV25" s="117"/>
      <c r="CW25" s="117"/>
      <c r="CX25" s="117"/>
      <c r="CY25" s="117"/>
      <c r="CZ25" s="117"/>
      <c r="DA25" s="117"/>
      <c r="DB25" s="117"/>
      <c r="DC25" s="117"/>
      <c r="DD25" s="117"/>
      <c r="DE25" s="117"/>
      <c r="DF25" s="117"/>
      <c r="DG25" s="117"/>
      <c r="DH25" s="117"/>
      <c r="DI25" s="117"/>
      <c r="DJ25" s="117"/>
      <c r="DK25" s="117"/>
      <c r="DL25" s="117"/>
      <c r="DM25" s="117"/>
      <c r="DN25" s="117"/>
      <c r="DO25" s="117"/>
      <c r="DP25" s="117"/>
      <c r="DQ25" s="117"/>
      <c r="DR25" s="117"/>
      <c r="DS25" s="117"/>
      <c r="DT25" s="117"/>
      <c r="DU25" s="117"/>
      <c r="DV25" s="117"/>
      <c r="DW25" s="117"/>
      <c r="DX25" s="117"/>
      <c r="DY25" s="117"/>
      <c r="DZ25" s="117"/>
    </row>
    <row r="26" spans="6:130" s="121" customFormat="1" ht="9.75" customHeight="1">
      <c r="F26" s="848"/>
      <c r="G26" s="848"/>
      <c r="H26" s="848"/>
      <c r="I26" s="848"/>
      <c r="J26" s="848"/>
      <c r="K26" s="848"/>
      <c r="L26" s="848"/>
      <c r="M26" s="848"/>
      <c r="N26" s="848"/>
      <c r="O26" s="848"/>
      <c r="P26" s="848"/>
      <c r="Q26" s="848"/>
      <c r="R26" s="848"/>
      <c r="S26" s="848"/>
      <c r="T26" s="848"/>
      <c r="U26" s="848"/>
      <c r="V26" s="848"/>
      <c r="W26" s="848"/>
      <c r="X26" s="848"/>
      <c r="Y26" s="848"/>
      <c r="Z26" s="848"/>
      <c r="AA26" s="848"/>
      <c r="AB26" s="848"/>
      <c r="AC26" s="848"/>
      <c r="AD26" s="848"/>
      <c r="AE26" s="848"/>
      <c r="AF26" s="848"/>
      <c r="AG26" s="848"/>
      <c r="AH26" s="848"/>
      <c r="AI26" s="848"/>
      <c r="AJ26" s="848"/>
      <c r="AK26" s="848"/>
      <c r="AL26" s="848"/>
      <c r="AM26" s="848"/>
      <c r="AN26" s="848"/>
      <c r="AO26" s="848"/>
      <c r="AP26" s="848"/>
      <c r="AQ26" s="848"/>
      <c r="AR26" s="848"/>
      <c r="AS26" s="848"/>
      <c r="AT26" s="848"/>
      <c r="AU26" s="848"/>
      <c r="AV26" s="848"/>
      <c r="AW26" s="848"/>
      <c r="AX26" s="848"/>
      <c r="AY26" s="848"/>
      <c r="BD26" s="117"/>
      <c r="BE26" s="117"/>
      <c r="BF26" s="117"/>
      <c r="BG26" s="117"/>
      <c r="BH26" s="117"/>
      <c r="BI26" s="117"/>
      <c r="BJ26" s="225"/>
      <c r="BK26" s="225"/>
      <c r="BL26" s="225"/>
      <c r="BM26" s="130"/>
      <c r="BN26" s="130"/>
      <c r="BO26" s="130"/>
      <c r="BP26" s="226"/>
      <c r="BQ26" s="226"/>
      <c r="BR26" s="215"/>
      <c r="BS26" s="215"/>
      <c r="BT26" s="215"/>
      <c r="BU26" s="215"/>
      <c r="BV26" s="215"/>
      <c r="BW26" s="215"/>
      <c r="BX26" s="215"/>
      <c r="BY26" s="215"/>
      <c r="BZ26" s="215"/>
      <c r="CA26" s="215"/>
      <c r="CB26" s="215"/>
      <c r="CC26" s="215"/>
      <c r="CD26" s="215"/>
      <c r="CE26" s="215"/>
      <c r="CF26" s="215"/>
      <c r="CG26" s="215"/>
      <c r="CH26" s="215"/>
      <c r="CI26" s="215"/>
      <c r="CJ26" s="215"/>
      <c r="CK26" s="215"/>
      <c r="CL26" s="215"/>
      <c r="CM26" s="215"/>
      <c r="CN26" s="215"/>
      <c r="CO26" s="215"/>
      <c r="CP26" s="117"/>
      <c r="CQ26" s="117"/>
      <c r="CR26" s="117"/>
      <c r="CS26" s="117"/>
      <c r="CT26" s="117"/>
      <c r="CU26" s="117"/>
      <c r="CV26" s="117"/>
      <c r="CW26" s="117"/>
      <c r="CX26" s="117"/>
      <c r="CY26" s="117"/>
      <c r="CZ26" s="117"/>
      <c r="DA26" s="117"/>
      <c r="DB26" s="117"/>
      <c r="DC26" s="117"/>
      <c r="DD26" s="117"/>
      <c r="DE26" s="117"/>
      <c r="DF26" s="117"/>
      <c r="DG26" s="117"/>
      <c r="DH26" s="117"/>
      <c r="DI26" s="117"/>
      <c r="DJ26" s="117"/>
      <c r="DK26" s="117"/>
      <c r="DL26" s="117"/>
      <c r="DM26" s="117"/>
      <c r="DN26" s="117"/>
      <c r="DO26" s="117"/>
      <c r="DP26" s="117"/>
      <c r="DQ26" s="117"/>
      <c r="DR26" s="117"/>
      <c r="DS26" s="117"/>
      <c r="DT26" s="117"/>
      <c r="DU26" s="117"/>
      <c r="DV26" s="117"/>
      <c r="DW26" s="117"/>
      <c r="DX26" s="117"/>
      <c r="DY26" s="117"/>
      <c r="DZ26" s="117"/>
    </row>
    <row r="27" spans="6:130" s="121" customFormat="1" ht="9.75" customHeight="1">
      <c r="F27" s="848"/>
      <c r="G27" s="848"/>
      <c r="H27" s="848"/>
      <c r="I27" s="848"/>
      <c r="J27" s="848"/>
      <c r="K27" s="848"/>
      <c r="L27" s="848"/>
      <c r="M27" s="848"/>
      <c r="N27" s="848"/>
      <c r="O27" s="848"/>
      <c r="P27" s="848"/>
      <c r="Q27" s="848"/>
      <c r="R27" s="848"/>
      <c r="S27" s="848"/>
      <c r="T27" s="848"/>
      <c r="U27" s="848"/>
      <c r="V27" s="848"/>
      <c r="W27" s="848"/>
      <c r="X27" s="848"/>
      <c r="Y27" s="848"/>
      <c r="Z27" s="848"/>
      <c r="AA27" s="848"/>
      <c r="AB27" s="848"/>
      <c r="AC27" s="848"/>
      <c r="AD27" s="848"/>
      <c r="AE27" s="848"/>
      <c r="AF27" s="848"/>
      <c r="AG27" s="848"/>
      <c r="AH27" s="848"/>
      <c r="AI27" s="848"/>
      <c r="AJ27" s="848"/>
      <c r="AK27" s="848"/>
      <c r="AL27" s="848"/>
      <c r="AM27" s="848"/>
      <c r="AN27" s="848"/>
      <c r="AO27" s="848"/>
      <c r="AP27" s="848"/>
      <c r="AQ27" s="848"/>
      <c r="AR27" s="848"/>
      <c r="AS27" s="848"/>
      <c r="AT27" s="848"/>
      <c r="AU27" s="848"/>
      <c r="AV27" s="848"/>
      <c r="AW27" s="848"/>
      <c r="AX27" s="848"/>
      <c r="AY27" s="848"/>
      <c r="BD27" s="117"/>
      <c r="BE27" s="117"/>
      <c r="BF27" s="117"/>
      <c r="BG27" s="117"/>
      <c r="BH27" s="117"/>
      <c r="BI27" s="117"/>
      <c r="BJ27" s="117"/>
      <c r="BK27" s="117"/>
      <c r="BL27" s="117"/>
      <c r="BM27" s="117"/>
      <c r="BN27" s="117"/>
      <c r="BO27" s="117"/>
      <c r="BP27" s="117"/>
      <c r="BQ27" s="117"/>
      <c r="BR27" s="215"/>
      <c r="BS27" s="215"/>
      <c r="BT27" s="215"/>
      <c r="BU27" s="215"/>
      <c r="BV27" s="215"/>
      <c r="BW27" s="215"/>
      <c r="BX27" s="215"/>
      <c r="BY27" s="215"/>
      <c r="BZ27" s="215"/>
      <c r="CA27" s="215"/>
      <c r="CB27" s="215"/>
      <c r="CC27" s="215"/>
      <c r="CD27" s="215"/>
      <c r="CE27" s="215"/>
      <c r="CF27" s="215"/>
      <c r="CG27" s="215"/>
      <c r="CH27" s="215"/>
      <c r="CI27" s="215"/>
      <c r="CJ27" s="215"/>
      <c r="CK27" s="215"/>
      <c r="CL27" s="215"/>
      <c r="CM27" s="215"/>
      <c r="CN27" s="215"/>
      <c r="CO27" s="215"/>
      <c r="CP27" s="117"/>
      <c r="CQ27" s="117"/>
      <c r="CR27" s="117"/>
      <c r="CS27" s="117"/>
      <c r="CT27" s="117"/>
      <c r="CU27" s="117"/>
      <c r="CV27" s="117"/>
      <c r="CW27" s="117"/>
      <c r="CX27" s="117"/>
      <c r="CY27" s="117"/>
      <c r="CZ27" s="117"/>
      <c r="DA27" s="117"/>
      <c r="DB27" s="117"/>
      <c r="DC27" s="117"/>
      <c r="DD27" s="117"/>
      <c r="DE27" s="117"/>
      <c r="DF27" s="117"/>
      <c r="DG27" s="117"/>
      <c r="DH27" s="117"/>
      <c r="DI27" s="117"/>
      <c r="DJ27" s="117"/>
      <c r="DK27" s="117"/>
      <c r="DL27" s="117"/>
      <c r="DM27" s="117"/>
      <c r="DN27" s="117"/>
      <c r="DO27" s="117"/>
      <c r="DP27" s="117"/>
      <c r="DQ27" s="117"/>
      <c r="DR27" s="117"/>
      <c r="DS27" s="117"/>
      <c r="DT27" s="117"/>
      <c r="DU27" s="117"/>
      <c r="DV27" s="117"/>
      <c r="DW27" s="117"/>
      <c r="DX27" s="117"/>
      <c r="DY27" s="117"/>
      <c r="DZ27" s="117"/>
    </row>
    <row r="28" spans="6:130" s="121" customFormat="1" ht="9.75" customHeight="1">
      <c r="F28" s="848"/>
      <c r="G28" s="848"/>
      <c r="H28" s="848"/>
      <c r="I28" s="848"/>
      <c r="J28" s="848"/>
      <c r="K28" s="848"/>
      <c r="L28" s="848"/>
      <c r="M28" s="848"/>
      <c r="N28" s="848"/>
      <c r="O28" s="848"/>
      <c r="P28" s="848"/>
      <c r="Q28" s="848"/>
      <c r="R28" s="848"/>
      <c r="S28" s="848"/>
      <c r="T28" s="848"/>
      <c r="U28" s="848"/>
      <c r="V28" s="848"/>
      <c r="W28" s="848"/>
      <c r="X28" s="848"/>
      <c r="Y28" s="848"/>
      <c r="Z28" s="848"/>
      <c r="AA28" s="848"/>
      <c r="AB28" s="848"/>
      <c r="AC28" s="848"/>
      <c r="AD28" s="848"/>
      <c r="AE28" s="848"/>
      <c r="AF28" s="848"/>
      <c r="AG28" s="848"/>
      <c r="AH28" s="848"/>
      <c r="AI28" s="848"/>
      <c r="AJ28" s="848"/>
      <c r="AK28" s="848"/>
      <c r="AL28" s="848"/>
      <c r="AM28" s="848"/>
      <c r="AN28" s="848"/>
      <c r="AO28" s="848"/>
      <c r="AP28" s="848"/>
      <c r="AQ28" s="848"/>
      <c r="AR28" s="848"/>
      <c r="AS28" s="848"/>
      <c r="AT28" s="848"/>
      <c r="AU28" s="848"/>
      <c r="AV28" s="848"/>
      <c r="AW28" s="848"/>
      <c r="AX28" s="848"/>
      <c r="AY28" s="848"/>
      <c r="BD28" s="117"/>
      <c r="BE28" s="117"/>
      <c r="BF28" s="117"/>
      <c r="BG28" s="117"/>
      <c r="BH28" s="117"/>
      <c r="BI28" s="117"/>
      <c r="BJ28" s="117"/>
      <c r="BK28" s="117"/>
      <c r="BL28" s="117"/>
      <c r="BM28" s="117"/>
      <c r="BN28" s="117"/>
      <c r="BO28" s="117"/>
      <c r="BP28" s="117"/>
      <c r="BQ28" s="117"/>
      <c r="BR28" s="215"/>
      <c r="BS28" s="215"/>
      <c r="BT28" s="215"/>
      <c r="BU28" s="215"/>
      <c r="BV28" s="215"/>
      <c r="BW28" s="215"/>
      <c r="BX28" s="215"/>
      <c r="BY28" s="215"/>
      <c r="BZ28" s="215"/>
      <c r="CA28" s="215"/>
      <c r="CB28" s="215"/>
      <c r="CC28" s="215"/>
      <c r="CD28" s="215"/>
      <c r="CE28" s="215"/>
      <c r="CF28" s="215"/>
      <c r="CG28" s="215"/>
      <c r="CH28" s="215"/>
      <c r="CI28" s="215"/>
      <c r="CJ28" s="215"/>
      <c r="CK28" s="215"/>
      <c r="CL28" s="215"/>
      <c r="CM28" s="215"/>
      <c r="CN28" s="215"/>
      <c r="CO28" s="215"/>
      <c r="CP28" s="117"/>
      <c r="CQ28" s="117"/>
      <c r="CR28" s="117"/>
      <c r="CS28" s="117"/>
      <c r="CT28" s="117"/>
      <c r="CU28" s="117"/>
      <c r="CV28" s="117"/>
      <c r="CW28" s="117"/>
      <c r="CX28" s="117"/>
      <c r="CY28" s="117"/>
      <c r="CZ28" s="117"/>
      <c r="DA28" s="117"/>
      <c r="DB28" s="117"/>
      <c r="DC28" s="117"/>
      <c r="DD28" s="117"/>
      <c r="DE28" s="117"/>
      <c r="DF28" s="117"/>
      <c r="DG28" s="117"/>
      <c r="DH28" s="117"/>
      <c r="DI28" s="117"/>
      <c r="DJ28" s="117"/>
      <c r="DK28" s="117"/>
      <c r="DL28" s="117"/>
      <c r="DM28" s="117"/>
      <c r="DN28" s="117"/>
      <c r="DO28" s="117"/>
      <c r="DP28" s="117"/>
      <c r="DQ28" s="117"/>
      <c r="DR28" s="117"/>
      <c r="DS28" s="117"/>
      <c r="DT28" s="117"/>
      <c r="DU28" s="117"/>
      <c r="DV28" s="117"/>
      <c r="DW28" s="117"/>
      <c r="DX28" s="117"/>
      <c r="DY28" s="117"/>
      <c r="DZ28" s="117"/>
    </row>
    <row r="29" spans="4:130" s="121" customFormat="1" ht="9.75" customHeight="1">
      <c r="D29" s="124"/>
      <c r="E29" s="124"/>
      <c r="F29" s="848"/>
      <c r="G29" s="848"/>
      <c r="H29" s="848"/>
      <c r="I29" s="848"/>
      <c r="J29" s="848"/>
      <c r="K29" s="848"/>
      <c r="L29" s="848"/>
      <c r="M29" s="848"/>
      <c r="N29" s="848"/>
      <c r="O29" s="848"/>
      <c r="P29" s="848"/>
      <c r="Q29" s="848"/>
      <c r="R29" s="848"/>
      <c r="S29" s="848"/>
      <c r="T29" s="848"/>
      <c r="U29" s="848"/>
      <c r="V29" s="848"/>
      <c r="W29" s="848"/>
      <c r="X29" s="848"/>
      <c r="Y29" s="848"/>
      <c r="Z29" s="848"/>
      <c r="AA29" s="848"/>
      <c r="AB29" s="848"/>
      <c r="AC29" s="848"/>
      <c r="AD29" s="848"/>
      <c r="AE29" s="848"/>
      <c r="AF29" s="848"/>
      <c r="AG29" s="848"/>
      <c r="AH29" s="848"/>
      <c r="AI29" s="848"/>
      <c r="AJ29" s="848"/>
      <c r="AK29" s="848"/>
      <c r="AL29" s="848"/>
      <c r="AM29" s="848"/>
      <c r="AN29" s="848"/>
      <c r="AO29" s="848"/>
      <c r="AP29" s="848"/>
      <c r="AQ29" s="848"/>
      <c r="AR29" s="848"/>
      <c r="AS29" s="848"/>
      <c r="AT29" s="848"/>
      <c r="AU29" s="848"/>
      <c r="AV29" s="848"/>
      <c r="AW29" s="848"/>
      <c r="AX29" s="848"/>
      <c r="AY29" s="848"/>
      <c r="BD29" s="117"/>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7"/>
      <c r="CA29" s="117"/>
      <c r="CB29" s="117"/>
      <c r="CC29" s="117"/>
      <c r="CD29" s="117"/>
      <c r="CE29" s="117"/>
      <c r="CF29" s="117"/>
      <c r="CG29" s="117"/>
      <c r="CH29" s="117"/>
      <c r="CI29" s="117"/>
      <c r="CJ29" s="117"/>
      <c r="CK29" s="117"/>
      <c r="CL29" s="117"/>
      <c r="CM29" s="117"/>
      <c r="CN29" s="117"/>
      <c r="CO29" s="117"/>
      <c r="CP29" s="117"/>
      <c r="CQ29" s="117"/>
      <c r="CR29" s="117"/>
      <c r="CS29" s="117"/>
      <c r="CT29" s="117"/>
      <c r="CU29" s="117"/>
      <c r="CV29" s="117"/>
      <c r="CW29" s="117"/>
      <c r="CX29" s="117"/>
      <c r="CY29" s="117"/>
      <c r="CZ29" s="117"/>
      <c r="DA29" s="117"/>
      <c r="DB29" s="117"/>
      <c r="DC29" s="117"/>
      <c r="DD29" s="117"/>
      <c r="DE29" s="117"/>
      <c r="DF29" s="117"/>
      <c r="DG29" s="117"/>
      <c r="DH29" s="117"/>
      <c r="DI29" s="117"/>
      <c r="DJ29" s="117"/>
      <c r="DK29" s="117"/>
      <c r="DL29" s="117"/>
      <c r="DM29" s="117"/>
      <c r="DN29" s="117"/>
      <c r="DO29" s="117"/>
      <c r="DP29" s="117"/>
      <c r="DQ29" s="117"/>
      <c r="DR29" s="117"/>
      <c r="DS29" s="117"/>
      <c r="DT29" s="117"/>
      <c r="DU29" s="117"/>
      <c r="DV29" s="117"/>
      <c r="DW29" s="117"/>
      <c r="DX29" s="117"/>
      <c r="DY29" s="117"/>
      <c r="DZ29" s="117"/>
    </row>
    <row r="30" spans="4:130" s="121" customFormat="1" ht="9.75" customHeight="1">
      <c r="D30" s="124"/>
      <c r="E30" s="124"/>
      <c r="F30" s="848"/>
      <c r="G30" s="848"/>
      <c r="H30" s="848"/>
      <c r="I30" s="848"/>
      <c r="J30" s="848"/>
      <c r="K30" s="848"/>
      <c r="L30" s="848"/>
      <c r="M30" s="848"/>
      <c r="N30" s="848"/>
      <c r="O30" s="848"/>
      <c r="P30" s="848"/>
      <c r="Q30" s="848"/>
      <c r="R30" s="848"/>
      <c r="S30" s="848"/>
      <c r="T30" s="848"/>
      <c r="U30" s="848"/>
      <c r="V30" s="848"/>
      <c r="W30" s="848"/>
      <c r="X30" s="848"/>
      <c r="Y30" s="848"/>
      <c r="Z30" s="848"/>
      <c r="AA30" s="848"/>
      <c r="AB30" s="848"/>
      <c r="AC30" s="848"/>
      <c r="AD30" s="848"/>
      <c r="AE30" s="848"/>
      <c r="AF30" s="848"/>
      <c r="AG30" s="848"/>
      <c r="AH30" s="848"/>
      <c r="AI30" s="848"/>
      <c r="AJ30" s="848"/>
      <c r="AK30" s="848"/>
      <c r="AL30" s="848"/>
      <c r="AM30" s="848"/>
      <c r="AN30" s="848"/>
      <c r="AO30" s="848"/>
      <c r="AP30" s="848"/>
      <c r="AQ30" s="848"/>
      <c r="AR30" s="848"/>
      <c r="AS30" s="848"/>
      <c r="AT30" s="848"/>
      <c r="AU30" s="848"/>
      <c r="AV30" s="848"/>
      <c r="AW30" s="848"/>
      <c r="AX30" s="848"/>
      <c r="AY30" s="848"/>
      <c r="BD30" s="117"/>
      <c r="BE30" s="117"/>
      <c r="BF30" s="117"/>
      <c r="BG30" s="117"/>
      <c r="BH30" s="117"/>
      <c r="BI30" s="117"/>
      <c r="BJ30" s="117"/>
      <c r="BK30" s="117"/>
      <c r="BL30" s="117"/>
      <c r="BM30" s="117"/>
      <c r="BN30" s="117"/>
      <c r="BO30" s="117"/>
      <c r="BP30" s="117"/>
      <c r="BQ30" s="117"/>
      <c r="BR30" s="117"/>
      <c r="BS30" s="117"/>
      <c r="BT30" s="117"/>
      <c r="BU30" s="117"/>
      <c r="BV30" s="117"/>
      <c r="BW30" s="117"/>
      <c r="BX30" s="117"/>
      <c r="BY30" s="117"/>
      <c r="BZ30" s="117"/>
      <c r="CA30" s="117"/>
      <c r="CB30" s="117"/>
      <c r="CC30" s="117"/>
      <c r="CD30" s="117"/>
      <c r="CE30" s="117"/>
      <c r="CF30" s="117"/>
      <c r="CG30" s="117"/>
      <c r="CH30" s="117"/>
      <c r="CI30" s="117"/>
      <c r="CJ30" s="117"/>
      <c r="CK30" s="117"/>
      <c r="CL30" s="117"/>
      <c r="CM30" s="117"/>
      <c r="CN30" s="117"/>
      <c r="CO30" s="117"/>
      <c r="CP30" s="117"/>
      <c r="CQ30" s="117"/>
      <c r="CR30" s="117"/>
      <c r="CS30" s="117"/>
      <c r="CT30" s="117"/>
      <c r="CU30" s="117"/>
      <c r="CV30" s="117"/>
      <c r="CW30" s="117"/>
      <c r="CX30" s="117"/>
      <c r="CY30" s="117"/>
      <c r="CZ30" s="117"/>
      <c r="DA30" s="117"/>
      <c r="DB30" s="117"/>
      <c r="DC30" s="117"/>
      <c r="DD30" s="117"/>
      <c r="DE30" s="117"/>
      <c r="DF30" s="117"/>
      <c r="DG30" s="117"/>
      <c r="DH30" s="117"/>
      <c r="DI30" s="117"/>
      <c r="DJ30" s="117"/>
      <c r="DK30" s="117"/>
      <c r="DL30" s="117"/>
      <c r="DM30" s="117"/>
      <c r="DN30" s="117"/>
      <c r="DO30" s="117"/>
      <c r="DP30" s="117"/>
      <c r="DQ30" s="117"/>
      <c r="DR30" s="117"/>
      <c r="DS30" s="117"/>
      <c r="DT30" s="117"/>
      <c r="DU30" s="117"/>
      <c r="DV30" s="117"/>
      <c r="DW30" s="117"/>
      <c r="DX30" s="117"/>
      <c r="DY30" s="117"/>
      <c r="DZ30" s="117"/>
    </row>
    <row r="31" spans="4:130" s="121" customFormat="1" ht="9.75" customHeight="1">
      <c r="D31" s="124"/>
      <c r="E31" s="124"/>
      <c r="F31" s="124"/>
      <c r="G31" s="124"/>
      <c r="H31" s="124"/>
      <c r="I31" s="124"/>
      <c r="J31" s="124"/>
      <c r="K31" s="124"/>
      <c r="L31" s="124"/>
      <c r="M31" s="124"/>
      <c r="N31" s="124"/>
      <c r="O31" s="124"/>
      <c r="P31" s="124"/>
      <c r="Q31" s="124"/>
      <c r="R31" s="124"/>
      <c r="S31" s="124"/>
      <c r="T31" s="124"/>
      <c r="U31" s="124"/>
      <c r="V31" s="124"/>
      <c r="W31" s="124"/>
      <c r="X31" s="124"/>
      <c r="Y31" s="124"/>
      <c r="Z31" s="125"/>
      <c r="AA31" s="125"/>
      <c r="BD31" s="117"/>
      <c r="BE31" s="117"/>
      <c r="BF31" s="117"/>
      <c r="BG31" s="117"/>
      <c r="BH31" s="117"/>
      <c r="BI31" s="117"/>
      <c r="BJ31" s="117"/>
      <c r="BK31" s="117"/>
      <c r="BL31" s="117"/>
      <c r="BM31" s="117"/>
      <c r="BN31" s="117"/>
      <c r="BO31" s="117"/>
      <c r="BP31" s="117"/>
      <c r="BQ31" s="117"/>
      <c r="BR31" s="117"/>
      <c r="BS31" s="117"/>
      <c r="BT31" s="117"/>
      <c r="BU31" s="117"/>
      <c r="BV31" s="117"/>
      <c r="BW31" s="117"/>
      <c r="BX31" s="117"/>
      <c r="BY31" s="117"/>
      <c r="BZ31" s="117"/>
      <c r="CA31" s="117"/>
      <c r="CB31" s="117"/>
      <c r="CC31" s="117"/>
      <c r="CD31" s="117"/>
      <c r="CE31" s="117"/>
      <c r="CF31" s="117"/>
      <c r="CG31" s="117"/>
      <c r="CH31" s="117"/>
      <c r="CI31" s="117"/>
      <c r="CJ31" s="117"/>
      <c r="CK31" s="117"/>
      <c r="CL31" s="117"/>
      <c r="CM31" s="117"/>
      <c r="CN31" s="117"/>
      <c r="CO31" s="117"/>
      <c r="CP31" s="117"/>
      <c r="CQ31" s="117"/>
      <c r="CR31" s="117"/>
      <c r="CS31" s="117"/>
      <c r="CT31" s="117"/>
      <c r="CU31" s="117"/>
      <c r="CV31" s="117"/>
      <c r="CW31" s="117"/>
      <c r="CX31" s="117"/>
      <c r="CY31" s="117"/>
      <c r="CZ31" s="117"/>
      <c r="DA31" s="117"/>
      <c r="DB31" s="117"/>
      <c r="DC31" s="117"/>
      <c r="DD31" s="117"/>
      <c r="DE31" s="117"/>
      <c r="DF31" s="117"/>
      <c r="DG31" s="117"/>
      <c r="DH31" s="117"/>
      <c r="DI31" s="117"/>
      <c r="DJ31" s="117"/>
      <c r="DK31" s="117"/>
      <c r="DL31" s="117"/>
      <c r="DM31" s="117"/>
      <c r="DN31" s="117"/>
      <c r="DO31" s="117"/>
      <c r="DP31" s="117"/>
      <c r="DQ31" s="117"/>
      <c r="DR31" s="117"/>
      <c r="DS31" s="117"/>
      <c r="DT31" s="117"/>
      <c r="DU31" s="117"/>
      <c r="DV31" s="117"/>
      <c r="DW31" s="117"/>
      <c r="DX31" s="117"/>
      <c r="DY31" s="117"/>
      <c r="DZ31" s="117"/>
    </row>
    <row r="32" spans="4:130" s="121" customFormat="1" ht="9.75" customHeight="1">
      <c r="D32" s="124"/>
      <c r="E32" s="124"/>
      <c r="F32" s="124"/>
      <c r="G32" s="124"/>
      <c r="H32" s="124"/>
      <c r="I32" s="124"/>
      <c r="J32" s="124"/>
      <c r="K32" s="124"/>
      <c r="L32" s="124"/>
      <c r="M32" s="124"/>
      <c r="N32" s="124"/>
      <c r="O32" s="124"/>
      <c r="P32" s="124"/>
      <c r="Q32" s="124"/>
      <c r="R32" s="124"/>
      <c r="S32" s="124"/>
      <c r="T32" s="124"/>
      <c r="U32" s="124"/>
      <c r="V32" s="124"/>
      <c r="W32" s="124"/>
      <c r="X32" s="124"/>
      <c r="Y32" s="124"/>
      <c r="Z32" s="125"/>
      <c r="AA32" s="125"/>
      <c r="BD32" s="117"/>
      <c r="BE32" s="117"/>
      <c r="BF32" s="117"/>
      <c r="BG32" s="117"/>
      <c r="BH32" s="117"/>
      <c r="BI32" s="117"/>
      <c r="BJ32" s="117"/>
      <c r="BK32" s="117"/>
      <c r="BL32" s="117"/>
      <c r="BM32" s="117"/>
      <c r="BN32" s="117"/>
      <c r="BO32" s="117"/>
      <c r="BP32" s="117"/>
      <c r="BQ32" s="117"/>
      <c r="BR32" s="117"/>
      <c r="BS32" s="117"/>
      <c r="BT32" s="117"/>
      <c r="BU32" s="117"/>
      <c r="BV32" s="117"/>
      <c r="BW32" s="117"/>
      <c r="BX32" s="117"/>
      <c r="BY32" s="117"/>
      <c r="BZ32" s="117"/>
      <c r="CA32" s="117"/>
      <c r="CB32" s="117"/>
      <c r="CC32" s="117"/>
      <c r="CD32" s="117"/>
      <c r="CE32" s="117"/>
      <c r="CF32" s="117"/>
      <c r="CG32" s="117"/>
      <c r="CH32" s="117"/>
      <c r="CI32" s="117"/>
      <c r="CJ32" s="117"/>
      <c r="CK32" s="117"/>
      <c r="CL32" s="117"/>
      <c r="CM32" s="117"/>
      <c r="CN32" s="117"/>
      <c r="CO32" s="117"/>
      <c r="CP32" s="117"/>
      <c r="CQ32" s="117"/>
      <c r="CR32" s="117"/>
      <c r="CS32" s="117"/>
      <c r="CT32" s="117"/>
      <c r="CU32" s="117"/>
      <c r="CV32" s="117"/>
      <c r="CW32" s="117"/>
      <c r="CX32" s="117"/>
      <c r="CY32" s="117"/>
      <c r="CZ32" s="117"/>
      <c r="DA32" s="117"/>
      <c r="DB32" s="117"/>
      <c r="DC32" s="117"/>
      <c r="DD32" s="117"/>
      <c r="DE32" s="117"/>
      <c r="DF32" s="117"/>
      <c r="DG32" s="117"/>
      <c r="DH32" s="117"/>
      <c r="DI32" s="117"/>
      <c r="DJ32" s="117"/>
      <c r="DK32" s="117"/>
      <c r="DL32" s="117"/>
      <c r="DM32" s="117"/>
      <c r="DN32" s="117"/>
      <c r="DO32" s="117"/>
      <c r="DP32" s="117"/>
      <c r="DQ32" s="117"/>
      <c r="DR32" s="117"/>
      <c r="DS32" s="117"/>
      <c r="DT32" s="117"/>
      <c r="DU32" s="117"/>
      <c r="DV32" s="117"/>
      <c r="DW32" s="117"/>
      <c r="DX32" s="117"/>
      <c r="DY32" s="117"/>
      <c r="DZ32" s="117"/>
    </row>
    <row r="33" spans="4:130" s="121" customFormat="1" ht="9.75" customHeight="1">
      <c r="D33" s="124"/>
      <c r="E33" s="124"/>
      <c r="F33" s="124"/>
      <c r="G33" s="124"/>
      <c r="H33" s="124"/>
      <c r="I33" s="124"/>
      <c r="J33" s="124"/>
      <c r="K33" s="124"/>
      <c r="L33" s="124"/>
      <c r="M33" s="124"/>
      <c r="N33" s="124"/>
      <c r="O33" s="124"/>
      <c r="P33" s="124"/>
      <c r="Q33" s="124"/>
      <c r="R33" s="124"/>
      <c r="S33" s="124"/>
      <c r="T33" s="124"/>
      <c r="U33" s="124"/>
      <c r="V33" s="124"/>
      <c r="W33" s="124"/>
      <c r="X33" s="124"/>
      <c r="Y33" s="124"/>
      <c r="Z33" s="125"/>
      <c r="AA33" s="125"/>
      <c r="AB33" s="862" t="s">
        <v>42</v>
      </c>
      <c r="AC33" s="862"/>
      <c r="AD33" s="862"/>
      <c r="BD33" s="117"/>
      <c r="BE33" s="117"/>
      <c r="BF33" s="117"/>
      <c r="BG33" s="117"/>
      <c r="BH33" s="117"/>
      <c r="BI33" s="117"/>
      <c r="BJ33" s="117"/>
      <c r="BK33" s="117"/>
      <c r="BL33" s="117"/>
      <c r="BM33" s="117"/>
      <c r="BN33" s="117"/>
      <c r="BO33" s="117"/>
      <c r="BP33" s="117"/>
      <c r="BQ33" s="117"/>
      <c r="BR33" s="117"/>
      <c r="BS33" s="117"/>
      <c r="BT33" s="117"/>
      <c r="BU33" s="117"/>
      <c r="BV33" s="117"/>
      <c r="BW33" s="117"/>
      <c r="BX33" s="117"/>
      <c r="BY33" s="117"/>
      <c r="BZ33" s="117"/>
      <c r="CA33" s="117"/>
      <c r="CB33" s="117"/>
      <c r="CC33" s="117"/>
      <c r="CD33" s="117"/>
      <c r="CE33" s="117"/>
      <c r="CF33" s="117"/>
      <c r="CG33" s="117"/>
      <c r="CH33" s="117"/>
      <c r="CI33" s="117"/>
      <c r="CJ33" s="117"/>
      <c r="CK33" s="117"/>
      <c r="CL33" s="117"/>
      <c r="CM33" s="117"/>
      <c r="CN33" s="117"/>
      <c r="CO33" s="117"/>
      <c r="CP33" s="117"/>
      <c r="CQ33" s="117"/>
      <c r="CR33" s="117"/>
      <c r="CS33" s="117"/>
      <c r="CT33" s="117"/>
      <c r="CU33" s="117"/>
      <c r="CV33" s="117"/>
      <c r="CW33" s="117"/>
      <c r="CX33" s="117"/>
      <c r="CY33" s="117"/>
      <c r="CZ33" s="117"/>
      <c r="DA33" s="117"/>
      <c r="DB33" s="117"/>
      <c r="DC33" s="117"/>
      <c r="DD33" s="117"/>
      <c r="DE33" s="117"/>
      <c r="DF33" s="117"/>
      <c r="DG33" s="117"/>
      <c r="DH33" s="117"/>
      <c r="DI33" s="117"/>
      <c r="DJ33" s="117"/>
      <c r="DK33" s="117"/>
      <c r="DL33" s="117"/>
      <c r="DM33" s="117"/>
      <c r="DN33" s="117"/>
      <c r="DO33" s="117"/>
      <c r="DP33" s="117"/>
      <c r="DQ33" s="117"/>
      <c r="DR33" s="117"/>
      <c r="DS33" s="117"/>
      <c r="DT33" s="117"/>
      <c r="DU33" s="117"/>
      <c r="DV33" s="117"/>
      <c r="DW33" s="117"/>
      <c r="DX33" s="117"/>
      <c r="DY33" s="117"/>
      <c r="DZ33" s="117"/>
    </row>
    <row r="34" spans="4:130" s="121" customFormat="1" ht="9.75" customHeight="1">
      <c r="D34" s="124"/>
      <c r="E34" s="124"/>
      <c r="F34" s="124"/>
      <c r="G34" s="124"/>
      <c r="H34" s="124"/>
      <c r="I34" s="124"/>
      <c r="J34" s="124"/>
      <c r="K34" s="124"/>
      <c r="L34" s="124"/>
      <c r="M34" s="124"/>
      <c r="N34" s="124"/>
      <c r="O34" s="124"/>
      <c r="P34" s="124"/>
      <c r="Q34" s="124"/>
      <c r="R34" s="124"/>
      <c r="S34" s="124"/>
      <c r="T34" s="124"/>
      <c r="U34" s="124"/>
      <c r="V34" s="124"/>
      <c r="W34" s="124"/>
      <c r="X34" s="124"/>
      <c r="Y34" s="124"/>
      <c r="Z34" s="125"/>
      <c r="AA34" s="125"/>
      <c r="AB34" s="862"/>
      <c r="AC34" s="862"/>
      <c r="AD34" s="862"/>
      <c r="BD34" s="117"/>
      <c r="BE34" s="117"/>
      <c r="BF34" s="117"/>
      <c r="BG34" s="117"/>
      <c r="BH34" s="117"/>
      <c r="BI34" s="117"/>
      <c r="BJ34" s="117"/>
      <c r="BK34" s="117"/>
      <c r="BL34" s="117"/>
      <c r="BM34" s="117"/>
      <c r="BN34" s="117"/>
      <c r="BO34" s="117"/>
      <c r="BP34" s="117"/>
      <c r="BQ34" s="117"/>
      <c r="BR34" s="117"/>
      <c r="BS34" s="117"/>
      <c r="BT34" s="117"/>
      <c r="BU34" s="117"/>
      <c r="BV34" s="117"/>
      <c r="BW34" s="117"/>
      <c r="BX34" s="117"/>
      <c r="BY34" s="117"/>
      <c r="BZ34" s="117"/>
      <c r="CA34" s="117"/>
      <c r="CB34" s="117"/>
      <c r="CC34" s="117"/>
      <c r="CD34" s="117"/>
      <c r="CE34" s="117"/>
      <c r="CF34" s="117"/>
      <c r="CG34" s="117"/>
      <c r="CH34" s="117"/>
      <c r="CI34" s="117"/>
      <c r="CJ34" s="117"/>
      <c r="CK34" s="117"/>
      <c r="CL34" s="117"/>
      <c r="CM34" s="117"/>
      <c r="CN34" s="117"/>
      <c r="CO34" s="117"/>
      <c r="CP34" s="117"/>
      <c r="CQ34" s="117"/>
      <c r="CR34" s="117"/>
      <c r="CS34" s="117"/>
      <c r="CT34" s="117"/>
      <c r="CU34" s="117"/>
      <c r="CV34" s="117"/>
      <c r="CW34" s="117"/>
      <c r="CX34" s="117"/>
      <c r="CY34" s="117"/>
      <c r="CZ34" s="117"/>
      <c r="DA34" s="117"/>
      <c r="DB34" s="117"/>
      <c r="DC34" s="117"/>
      <c r="DD34" s="117"/>
      <c r="DE34" s="117"/>
      <c r="DF34" s="117"/>
      <c r="DG34" s="117"/>
      <c r="DH34" s="117"/>
      <c r="DI34" s="117"/>
      <c r="DJ34" s="117"/>
      <c r="DK34" s="117"/>
      <c r="DL34" s="117"/>
      <c r="DM34" s="117"/>
      <c r="DN34" s="117"/>
      <c r="DO34" s="117"/>
      <c r="DP34" s="117"/>
      <c r="DQ34" s="117"/>
      <c r="DR34" s="117"/>
      <c r="DS34" s="117"/>
      <c r="DT34" s="117"/>
      <c r="DU34" s="117"/>
      <c r="DV34" s="117"/>
      <c r="DW34" s="117"/>
      <c r="DX34" s="117"/>
      <c r="DY34" s="117"/>
      <c r="DZ34" s="117"/>
    </row>
    <row r="35" spans="4:130" s="121" customFormat="1" ht="9.75" customHeight="1">
      <c r="D35" s="124"/>
      <c r="E35" s="124"/>
      <c r="F35" s="124"/>
      <c r="G35" s="124"/>
      <c r="H35" s="124"/>
      <c r="I35" s="124"/>
      <c r="J35" s="124"/>
      <c r="K35" s="124"/>
      <c r="L35" s="124"/>
      <c r="M35" s="124"/>
      <c r="N35" s="124"/>
      <c r="O35" s="124"/>
      <c r="P35" s="124"/>
      <c r="Q35" s="124"/>
      <c r="R35" s="124"/>
      <c r="S35" s="124"/>
      <c r="T35" s="124"/>
      <c r="U35" s="124"/>
      <c r="V35" s="124"/>
      <c r="W35" s="124"/>
      <c r="X35" s="124"/>
      <c r="Y35" s="124"/>
      <c r="Z35" s="125"/>
      <c r="AA35" s="125"/>
      <c r="AB35" s="125"/>
      <c r="AC35" s="125"/>
      <c r="AD35" s="125"/>
      <c r="BD35" s="117"/>
      <c r="BE35" s="117"/>
      <c r="BF35" s="117"/>
      <c r="BG35" s="117"/>
      <c r="BH35" s="117"/>
      <c r="BI35" s="117"/>
      <c r="BJ35" s="117"/>
      <c r="BK35" s="117"/>
      <c r="BL35" s="117"/>
      <c r="BM35" s="117"/>
      <c r="BN35" s="117"/>
      <c r="BO35" s="117"/>
      <c r="BP35" s="117"/>
      <c r="BQ35" s="117"/>
      <c r="BR35" s="117"/>
      <c r="BS35" s="117"/>
      <c r="BT35" s="117"/>
      <c r="BU35" s="117"/>
      <c r="BV35" s="117"/>
      <c r="BW35" s="117"/>
      <c r="BX35" s="117"/>
      <c r="BY35" s="117"/>
      <c r="BZ35" s="117"/>
      <c r="CA35" s="117"/>
      <c r="CB35" s="117"/>
      <c r="CC35" s="117"/>
      <c r="CD35" s="117"/>
      <c r="CE35" s="117"/>
      <c r="CF35" s="117"/>
      <c r="CG35" s="117"/>
      <c r="CH35" s="117"/>
      <c r="CI35" s="117"/>
      <c r="CJ35" s="117"/>
      <c r="CK35" s="117"/>
      <c r="CL35" s="117"/>
      <c r="CM35" s="117"/>
      <c r="CN35" s="117"/>
      <c r="CO35" s="117"/>
      <c r="CP35" s="117"/>
      <c r="CQ35" s="117"/>
      <c r="CR35" s="117"/>
      <c r="CS35" s="117"/>
      <c r="CT35" s="117"/>
      <c r="CU35" s="117"/>
      <c r="CV35" s="117"/>
      <c r="CW35" s="117"/>
      <c r="CX35" s="117"/>
      <c r="CY35" s="117"/>
      <c r="CZ35" s="117"/>
      <c r="DA35" s="117"/>
      <c r="DB35" s="117"/>
      <c r="DC35" s="117"/>
      <c r="DD35" s="117"/>
      <c r="DE35" s="117"/>
      <c r="DF35" s="117"/>
      <c r="DG35" s="117"/>
      <c r="DH35" s="117"/>
      <c r="DI35" s="117"/>
      <c r="DJ35" s="117"/>
      <c r="DK35" s="117"/>
      <c r="DL35" s="117"/>
      <c r="DM35" s="117"/>
      <c r="DN35" s="117"/>
      <c r="DO35" s="117"/>
      <c r="DP35" s="117"/>
      <c r="DQ35" s="117"/>
      <c r="DR35" s="117"/>
      <c r="DS35" s="117"/>
      <c r="DT35" s="117"/>
      <c r="DU35" s="117"/>
      <c r="DV35" s="117"/>
      <c r="DW35" s="117"/>
      <c r="DX35" s="117"/>
      <c r="DY35" s="117"/>
      <c r="DZ35" s="117"/>
    </row>
    <row r="36" spans="4:130" s="121" customFormat="1" ht="9.75" customHeight="1">
      <c r="D36" s="508">
        <v>1</v>
      </c>
      <c r="E36" s="508"/>
      <c r="F36" s="515" t="s">
        <v>47</v>
      </c>
      <c r="G36" s="515"/>
      <c r="H36" s="515"/>
      <c r="I36" s="515"/>
      <c r="J36" s="515"/>
      <c r="K36" s="515"/>
      <c r="L36" s="515"/>
      <c r="M36" s="515"/>
      <c r="N36" s="515"/>
      <c r="O36" s="515"/>
      <c r="P36" s="515"/>
      <c r="Q36" s="515"/>
      <c r="R36" s="515"/>
      <c r="S36" s="515"/>
      <c r="T36" s="515"/>
      <c r="U36" s="124"/>
      <c r="V36" s="124"/>
      <c r="W36" s="124"/>
      <c r="X36" s="124"/>
      <c r="Y36" s="124"/>
      <c r="Z36" s="125"/>
      <c r="AA36" s="125"/>
      <c r="BD36" s="117"/>
      <c r="BE36" s="117"/>
      <c r="BF36" s="117"/>
      <c r="BG36" s="117"/>
      <c r="BH36" s="117"/>
      <c r="BI36" s="117"/>
      <c r="BJ36" s="117"/>
      <c r="BK36" s="117"/>
      <c r="BL36" s="117"/>
      <c r="BM36" s="117"/>
      <c r="BN36" s="117"/>
      <c r="BO36" s="117"/>
      <c r="BP36" s="117"/>
      <c r="BQ36" s="117"/>
      <c r="BR36" s="117"/>
      <c r="BS36" s="117"/>
      <c r="BT36" s="117"/>
      <c r="BU36" s="117"/>
      <c r="BV36" s="117"/>
      <c r="BW36" s="117"/>
      <c r="BX36" s="117"/>
      <c r="BY36" s="117"/>
      <c r="BZ36" s="117"/>
      <c r="CA36" s="117"/>
      <c r="CB36" s="117"/>
      <c r="CC36" s="117"/>
      <c r="CD36" s="117"/>
      <c r="CE36" s="117"/>
      <c r="CF36" s="117"/>
      <c r="CG36" s="117"/>
      <c r="CH36" s="117"/>
      <c r="CI36" s="117"/>
      <c r="CJ36" s="117"/>
      <c r="CK36" s="117"/>
      <c r="CL36" s="117"/>
      <c r="CM36" s="117"/>
      <c r="CN36" s="117"/>
      <c r="CO36" s="117"/>
      <c r="CP36" s="117"/>
      <c r="CQ36" s="117"/>
      <c r="CR36" s="117"/>
      <c r="CS36" s="117"/>
      <c r="CT36" s="117"/>
      <c r="CU36" s="117"/>
      <c r="CV36" s="117"/>
      <c r="CW36" s="117"/>
      <c r="CX36" s="117"/>
      <c r="CY36" s="117"/>
      <c r="CZ36" s="117"/>
      <c r="DA36" s="117"/>
      <c r="DB36" s="117"/>
      <c r="DC36" s="117"/>
      <c r="DD36" s="117"/>
      <c r="DE36" s="117"/>
      <c r="DF36" s="117"/>
      <c r="DG36" s="117"/>
      <c r="DH36" s="117"/>
      <c r="DI36" s="117"/>
      <c r="DJ36" s="117"/>
      <c r="DK36" s="117"/>
      <c r="DL36" s="117"/>
      <c r="DM36" s="117"/>
      <c r="DN36" s="117"/>
      <c r="DO36" s="117"/>
      <c r="DP36" s="117"/>
      <c r="DQ36" s="117"/>
      <c r="DR36" s="117"/>
      <c r="DS36" s="117"/>
      <c r="DT36" s="117"/>
      <c r="DU36" s="117"/>
      <c r="DV36" s="117"/>
      <c r="DW36" s="117"/>
      <c r="DX36" s="117"/>
      <c r="DY36" s="117"/>
      <c r="DZ36" s="117"/>
    </row>
    <row r="37" spans="4:130" s="121" customFormat="1" ht="9.75" customHeight="1" thickBot="1">
      <c r="D37" s="508"/>
      <c r="E37" s="508"/>
      <c r="F37" s="550"/>
      <c r="G37" s="550"/>
      <c r="H37" s="550"/>
      <c r="I37" s="550"/>
      <c r="J37" s="550"/>
      <c r="K37" s="550"/>
      <c r="L37" s="550"/>
      <c r="M37" s="550"/>
      <c r="N37" s="550"/>
      <c r="O37" s="550"/>
      <c r="P37" s="550"/>
      <c r="Q37" s="550"/>
      <c r="R37" s="550"/>
      <c r="S37" s="550"/>
      <c r="T37" s="550"/>
      <c r="U37" s="124"/>
      <c r="V37" s="124"/>
      <c r="W37" s="124"/>
      <c r="X37" s="124"/>
      <c r="Y37" s="124"/>
      <c r="Z37" s="125"/>
      <c r="AA37" s="125"/>
      <c r="BD37" s="117"/>
      <c r="BE37" s="117"/>
      <c r="BF37" s="117"/>
      <c r="BG37" s="117"/>
      <c r="BH37" s="117"/>
      <c r="BI37" s="117"/>
      <c r="BJ37" s="117"/>
      <c r="BK37" s="117"/>
      <c r="BL37" s="117"/>
      <c r="BM37" s="117"/>
      <c r="BN37" s="117"/>
      <c r="BO37" s="117"/>
      <c r="BP37" s="117"/>
      <c r="BQ37" s="117"/>
      <c r="BR37" s="117"/>
      <c r="BS37" s="117"/>
      <c r="BT37" s="117"/>
      <c r="BU37" s="117"/>
      <c r="BV37" s="117"/>
      <c r="BW37" s="117"/>
      <c r="BX37" s="117"/>
      <c r="BY37" s="117"/>
      <c r="BZ37" s="117"/>
      <c r="CA37" s="117"/>
      <c r="CB37" s="117"/>
      <c r="CC37" s="117"/>
      <c r="CD37" s="117"/>
      <c r="CE37" s="117"/>
      <c r="CF37" s="117"/>
      <c r="CG37" s="117"/>
      <c r="CH37" s="117"/>
      <c r="CI37" s="117"/>
      <c r="CJ37" s="117"/>
      <c r="CK37" s="117"/>
      <c r="CL37" s="117"/>
      <c r="CM37" s="117"/>
      <c r="CN37" s="117"/>
      <c r="CO37" s="117"/>
      <c r="CP37" s="117"/>
      <c r="CQ37" s="117"/>
      <c r="CR37" s="117"/>
      <c r="CS37" s="117"/>
      <c r="CT37" s="117"/>
      <c r="CU37" s="117"/>
      <c r="CV37" s="117"/>
      <c r="CW37" s="117"/>
      <c r="CX37" s="117"/>
      <c r="CY37" s="117"/>
      <c r="CZ37" s="117"/>
      <c r="DA37" s="117"/>
      <c r="DB37" s="117"/>
      <c r="DC37" s="117"/>
      <c r="DD37" s="117"/>
      <c r="DE37" s="117"/>
      <c r="DF37" s="117"/>
      <c r="DG37" s="117"/>
      <c r="DH37" s="117"/>
      <c r="DI37" s="117"/>
      <c r="DJ37" s="117"/>
      <c r="DK37" s="117"/>
      <c r="DL37" s="117"/>
      <c r="DM37" s="117"/>
      <c r="DN37" s="117"/>
      <c r="DO37" s="117"/>
      <c r="DP37" s="117"/>
      <c r="DQ37" s="117"/>
      <c r="DR37" s="117"/>
      <c r="DS37" s="117"/>
      <c r="DT37" s="117"/>
      <c r="DU37" s="117"/>
      <c r="DV37" s="117"/>
      <c r="DW37" s="117"/>
      <c r="DX37" s="117"/>
      <c r="DY37" s="117"/>
      <c r="DZ37" s="117"/>
    </row>
    <row r="38" spans="4:130" s="121" customFormat="1" ht="9.75" customHeight="1">
      <c r="D38" s="547" t="s">
        <v>35</v>
      </c>
      <c r="E38" s="548"/>
      <c r="F38" s="548"/>
      <c r="G38" s="548"/>
      <c r="H38" s="548"/>
      <c r="I38" s="548"/>
      <c r="J38" s="548"/>
      <c r="K38" s="548"/>
      <c r="L38" s="549"/>
      <c r="M38" s="21"/>
      <c r="N38" s="510" t="s">
        <v>106</v>
      </c>
      <c r="O38" s="510"/>
      <c r="P38" s="529"/>
      <c r="Q38" s="529"/>
      <c r="R38" s="529"/>
      <c r="S38" s="529"/>
      <c r="T38" s="529"/>
      <c r="U38" s="529"/>
      <c r="V38" s="529"/>
      <c r="W38" s="529"/>
      <c r="X38" s="529"/>
      <c r="Y38" s="529"/>
      <c r="Z38" s="22"/>
      <c r="AA38" s="22"/>
      <c r="AB38" s="22"/>
      <c r="AC38" s="22"/>
      <c r="AD38" s="22"/>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4"/>
      <c r="BD38" s="117"/>
      <c r="BE38" s="117"/>
      <c r="BF38" s="117"/>
      <c r="BG38" s="117"/>
      <c r="BH38" s="117"/>
      <c r="BI38" s="117"/>
      <c r="BJ38" s="117"/>
      <c r="BK38" s="117"/>
      <c r="BL38" s="117"/>
      <c r="BM38" s="117"/>
      <c r="BN38" s="117"/>
      <c r="BO38" s="117"/>
      <c r="BP38" s="117"/>
      <c r="BQ38" s="117"/>
      <c r="BR38" s="117"/>
      <c r="BS38" s="117"/>
      <c r="BT38" s="117"/>
      <c r="BU38" s="117"/>
      <c r="BV38" s="117"/>
      <c r="BW38" s="117"/>
      <c r="BX38" s="117"/>
      <c r="BY38" s="117"/>
      <c r="BZ38" s="117"/>
      <c r="CA38" s="117"/>
      <c r="CB38" s="117"/>
      <c r="CC38" s="117"/>
      <c r="CD38" s="117"/>
      <c r="CE38" s="117"/>
      <c r="CF38" s="117"/>
      <c r="CG38" s="117"/>
      <c r="CH38" s="117"/>
      <c r="CI38" s="117"/>
      <c r="CJ38" s="117"/>
      <c r="CK38" s="117"/>
      <c r="CL38" s="117"/>
      <c r="CM38" s="117"/>
      <c r="CN38" s="117"/>
      <c r="CO38" s="117"/>
      <c r="CP38" s="117"/>
      <c r="CQ38" s="117"/>
      <c r="CR38" s="117"/>
      <c r="CS38" s="117"/>
      <c r="CT38" s="117"/>
      <c r="CU38" s="117"/>
      <c r="CV38" s="117"/>
      <c r="CW38" s="117"/>
      <c r="CX38" s="117"/>
      <c r="CY38" s="117"/>
      <c r="CZ38" s="117"/>
      <c r="DA38" s="117"/>
      <c r="DB38" s="117"/>
      <c r="DC38" s="117"/>
      <c r="DD38" s="117"/>
      <c r="DE38" s="117"/>
      <c r="DF38" s="117"/>
      <c r="DG38" s="117"/>
      <c r="DH38" s="117"/>
      <c r="DI38" s="117"/>
      <c r="DJ38" s="117"/>
      <c r="DK38" s="117"/>
      <c r="DL38" s="117"/>
      <c r="DM38" s="117"/>
      <c r="DN38" s="117"/>
      <c r="DO38" s="117"/>
      <c r="DP38" s="117"/>
      <c r="DQ38" s="117"/>
      <c r="DR38" s="117"/>
      <c r="DS38" s="117"/>
      <c r="DT38" s="117"/>
      <c r="DU38" s="117"/>
      <c r="DV38" s="117"/>
      <c r="DW38" s="117"/>
      <c r="DX38" s="117"/>
      <c r="DY38" s="117"/>
      <c r="DZ38" s="117"/>
    </row>
    <row r="39" spans="4:130" s="121" customFormat="1" ht="9.75" customHeight="1">
      <c r="D39" s="540"/>
      <c r="E39" s="541"/>
      <c r="F39" s="541"/>
      <c r="G39" s="541"/>
      <c r="H39" s="541"/>
      <c r="I39" s="541"/>
      <c r="J39" s="541"/>
      <c r="K39" s="541"/>
      <c r="L39" s="542"/>
      <c r="M39" s="25"/>
      <c r="N39" s="511"/>
      <c r="O39" s="511"/>
      <c r="P39" s="530"/>
      <c r="Q39" s="530"/>
      <c r="R39" s="530"/>
      <c r="S39" s="530"/>
      <c r="T39" s="530"/>
      <c r="U39" s="530"/>
      <c r="V39" s="530"/>
      <c r="W39" s="530"/>
      <c r="X39" s="530"/>
      <c r="Y39" s="530"/>
      <c r="Z39" s="12"/>
      <c r="AA39" s="12"/>
      <c r="AB39" s="12"/>
      <c r="AC39" s="12"/>
      <c r="AD39" s="12"/>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26"/>
      <c r="BD39" s="117"/>
      <c r="BE39" s="117"/>
      <c r="BF39" s="117"/>
      <c r="BG39" s="117"/>
      <c r="BH39" s="117"/>
      <c r="BI39" s="117"/>
      <c r="BJ39" s="117"/>
      <c r="BK39" s="117"/>
      <c r="BL39" s="117"/>
      <c r="BM39" s="117"/>
      <c r="BN39" s="117"/>
      <c r="BO39" s="117"/>
      <c r="BP39" s="117"/>
      <c r="BQ39" s="117"/>
      <c r="BR39" s="117"/>
      <c r="BS39" s="117"/>
      <c r="BT39" s="117"/>
      <c r="BU39" s="117"/>
      <c r="BV39" s="117"/>
      <c r="BW39" s="117"/>
      <c r="BX39" s="117"/>
      <c r="BY39" s="117"/>
      <c r="BZ39" s="117"/>
      <c r="CA39" s="117"/>
      <c r="CB39" s="117"/>
      <c r="CC39" s="117"/>
      <c r="CD39" s="117"/>
      <c r="CE39" s="117"/>
      <c r="CF39" s="117"/>
      <c r="CG39" s="117"/>
      <c r="CH39" s="117"/>
      <c r="CI39" s="117"/>
      <c r="CJ39" s="117"/>
      <c r="CK39" s="117"/>
      <c r="CL39" s="117"/>
      <c r="CM39" s="117"/>
      <c r="CN39" s="117"/>
      <c r="CO39" s="117"/>
      <c r="CP39" s="117"/>
      <c r="CQ39" s="117"/>
      <c r="CR39" s="117"/>
      <c r="CS39" s="117"/>
      <c r="CT39" s="117"/>
      <c r="CU39" s="117"/>
      <c r="CV39" s="117"/>
      <c r="CW39" s="117"/>
      <c r="CX39" s="117"/>
      <c r="CY39" s="117"/>
      <c r="CZ39" s="117"/>
      <c r="DA39" s="117"/>
      <c r="DB39" s="117"/>
      <c r="DC39" s="117"/>
      <c r="DD39" s="117"/>
      <c r="DE39" s="117"/>
      <c r="DF39" s="117"/>
      <c r="DG39" s="117"/>
      <c r="DH39" s="117"/>
      <c r="DI39" s="117"/>
      <c r="DJ39" s="117"/>
      <c r="DK39" s="117"/>
      <c r="DL39" s="117"/>
      <c r="DM39" s="117"/>
      <c r="DN39" s="117"/>
      <c r="DO39" s="117"/>
      <c r="DP39" s="117"/>
      <c r="DQ39" s="117"/>
      <c r="DR39" s="117"/>
      <c r="DS39" s="117"/>
      <c r="DT39" s="117"/>
      <c r="DU39" s="117"/>
      <c r="DV39" s="117"/>
      <c r="DW39" s="117"/>
      <c r="DX39" s="117"/>
      <c r="DY39" s="117"/>
      <c r="DZ39" s="117"/>
    </row>
    <row r="40" spans="4:130" s="121" customFormat="1" ht="9.75" customHeight="1">
      <c r="D40" s="518" t="s">
        <v>813</v>
      </c>
      <c r="E40" s="519"/>
      <c r="F40" s="519"/>
      <c r="G40" s="519"/>
      <c r="H40" s="519"/>
      <c r="I40" s="519"/>
      <c r="J40" s="519"/>
      <c r="K40" s="519"/>
      <c r="L40" s="520"/>
      <c r="M40" s="27"/>
      <c r="N40" s="531"/>
      <c r="O40" s="531"/>
      <c r="P40" s="531"/>
      <c r="Q40" s="531"/>
      <c r="R40" s="531"/>
      <c r="S40" s="531"/>
      <c r="T40" s="531"/>
      <c r="U40" s="531"/>
      <c r="V40" s="531"/>
      <c r="W40" s="531"/>
      <c r="X40" s="531"/>
      <c r="Y40" s="531"/>
      <c r="Z40" s="531"/>
      <c r="AA40" s="531"/>
      <c r="AB40" s="531"/>
      <c r="AC40" s="531"/>
      <c r="AD40" s="531"/>
      <c r="AE40" s="531"/>
      <c r="AF40" s="531"/>
      <c r="AG40" s="531"/>
      <c r="AH40" s="531"/>
      <c r="AI40" s="531"/>
      <c r="AJ40" s="531"/>
      <c r="AK40" s="531"/>
      <c r="AL40" s="531"/>
      <c r="AM40" s="531"/>
      <c r="AN40" s="531"/>
      <c r="AO40" s="531"/>
      <c r="AP40" s="531"/>
      <c r="AQ40" s="531"/>
      <c r="AR40" s="531"/>
      <c r="AS40" s="531"/>
      <c r="AT40" s="531"/>
      <c r="AU40" s="531"/>
      <c r="AV40" s="531"/>
      <c r="AW40" s="531"/>
      <c r="AX40" s="531"/>
      <c r="AY40" s="531"/>
      <c r="AZ40" s="531"/>
      <c r="BA40" s="531"/>
      <c r="BB40" s="531"/>
      <c r="BC40" s="28"/>
      <c r="BD40" s="117"/>
      <c r="BE40" s="117"/>
      <c r="BF40" s="117"/>
      <c r="BG40" s="117"/>
      <c r="BH40" s="117"/>
      <c r="BI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7"/>
      <c r="DV40" s="117"/>
      <c r="DW40" s="117"/>
      <c r="DX40" s="117"/>
      <c r="DY40" s="117"/>
      <c r="DZ40" s="117"/>
    </row>
    <row r="41" spans="4:130" s="121" customFormat="1" ht="9.75" customHeight="1">
      <c r="D41" s="521"/>
      <c r="E41" s="522"/>
      <c r="F41" s="522"/>
      <c r="G41" s="522"/>
      <c r="H41" s="522"/>
      <c r="I41" s="522"/>
      <c r="J41" s="522"/>
      <c r="K41" s="522"/>
      <c r="L41" s="523"/>
      <c r="M41" s="29"/>
      <c r="N41" s="532"/>
      <c r="O41" s="532"/>
      <c r="P41" s="532"/>
      <c r="Q41" s="532"/>
      <c r="R41" s="532"/>
      <c r="S41" s="532"/>
      <c r="T41" s="532"/>
      <c r="U41" s="532"/>
      <c r="V41" s="532"/>
      <c r="W41" s="532"/>
      <c r="X41" s="532"/>
      <c r="Y41" s="532"/>
      <c r="Z41" s="532"/>
      <c r="AA41" s="532"/>
      <c r="AB41" s="532"/>
      <c r="AC41" s="532"/>
      <c r="AD41" s="532"/>
      <c r="AE41" s="532"/>
      <c r="AF41" s="532"/>
      <c r="AG41" s="532"/>
      <c r="AH41" s="532"/>
      <c r="AI41" s="532"/>
      <c r="AJ41" s="532"/>
      <c r="AK41" s="532"/>
      <c r="AL41" s="532"/>
      <c r="AM41" s="532"/>
      <c r="AN41" s="532"/>
      <c r="AO41" s="532"/>
      <c r="AP41" s="532"/>
      <c r="AQ41" s="532"/>
      <c r="AR41" s="532"/>
      <c r="AS41" s="532"/>
      <c r="AT41" s="532"/>
      <c r="AU41" s="532"/>
      <c r="AV41" s="532"/>
      <c r="AW41" s="532"/>
      <c r="AX41" s="532"/>
      <c r="AY41" s="532"/>
      <c r="AZ41" s="532"/>
      <c r="BA41" s="532"/>
      <c r="BB41" s="532"/>
      <c r="BC41" s="30"/>
      <c r="BD41" s="117"/>
      <c r="BE41" s="117"/>
      <c r="BF41" s="117"/>
      <c r="BG41" s="117"/>
      <c r="BH41" s="117"/>
      <c r="BI41" s="117"/>
      <c r="CA41" s="117"/>
      <c r="CB41" s="117"/>
      <c r="CC41" s="117"/>
      <c r="CD41" s="117"/>
      <c r="CE41" s="117"/>
      <c r="CF41" s="117"/>
      <c r="CG41" s="117"/>
      <c r="CH41" s="117"/>
      <c r="CI41" s="117"/>
      <c r="CJ41" s="117"/>
      <c r="CK41" s="117"/>
      <c r="CL41" s="117"/>
      <c r="CM41" s="117"/>
      <c r="CN41" s="117"/>
      <c r="CO41" s="117"/>
      <c r="CP41" s="117"/>
      <c r="CQ41" s="117"/>
      <c r="CR41" s="117"/>
      <c r="CS41" s="117"/>
      <c r="CT41" s="117"/>
      <c r="CU41" s="117"/>
      <c r="CV41" s="117"/>
      <c r="CW41" s="117"/>
      <c r="CX41" s="117"/>
      <c r="CY41" s="117"/>
      <c r="CZ41" s="117"/>
      <c r="DA41" s="117"/>
      <c r="DB41" s="117"/>
      <c r="DC41" s="117"/>
      <c r="DD41" s="117"/>
      <c r="DE41" s="117"/>
      <c r="DF41" s="117"/>
      <c r="DG41" s="117"/>
      <c r="DH41" s="117"/>
      <c r="DI41" s="117"/>
      <c r="DJ41" s="117"/>
      <c r="DK41" s="117"/>
      <c r="DL41" s="117"/>
      <c r="DM41" s="117"/>
      <c r="DN41" s="117"/>
      <c r="DO41" s="117"/>
      <c r="DP41" s="117"/>
      <c r="DQ41" s="117"/>
      <c r="DR41" s="117"/>
      <c r="DS41" s="117"/>
      <c r="DT41" s="117"/>
      <c r="DU41" s="117"/>
      <c r="DV41" s="117"/>
      <c r="DW41" s="117"/>
      <c r="DX41" s="117"/>
      <c r="DY41" s="117"/>
      <c r="DZ41" s="117"/>
    </row>
    <row r="42" spans="3:130" s="121" customFormat="1" ht="9.75" customHeight="1">
      <c r="C42" s="124"/>
      <c r="D42" s="540" t="s">
        <v>107</v>
      </c>
      <c r="E42" s="541"/>
      <c r="F42" s="541"/>
      <c r="G42" s="541"/>
      <c r="H42" s="541"/>
      <c r="I42" s="541"/>
      <c r="J42" s="541"/>
      <c r="K42" s="541"/>
      <c r="L42" s="542"/>
      <c r="M42" s="27"/>
      <c r="N42" s="528"/>
      <c r="O42" s="528"/>
      <c r="P42" s="528"/>
      <c r="Q42" s="528"/>
      <c r="R42" s="528"/>
      <c r="S42" s="528"/>
      <c r="T42" s="528"/>
      <c r="U42" s="528"/>
      <c r="V42" s="528"/>
      <c r="W42" s="528"/>
      <c r="X42" s="528"/>
      <c r="Y42" s="528"/>
      <c r="Z42" s="528"/>
      <c r="AA42" s="528"/>
      <c r="AB42" s="528"/>
      <c r="AC42" s="528"/>
      <c r="AD42" s="528"/>
      <c r="AE42" s="528"/>
      <c r="AF42" s="528"/>
      <c r="AG42" s="528"/>
      <c r="AH42" s="528"/>
      <c r="AI42" s="528"/>
      <c r="AJ42" s="528"/>
      <c r="AK42" s="528"/>
      <c r="AL42" s="528"/>
      <c r="AM42" s="528"/>
      <c r="AN42" s="528"/>
      <c r="AO42" s="528"/>
      <c r="AP42" s="528"/>
      <c r="AQ42" s="528"/>
      <c r="AR42" s="528"/>
      <c r="AS42" s="528"/>
      <c r="AT42" s="528"/>
      <c r="AU42" s="528"/>
      <c r="AV42" s="528"/>
      <c r="AW42" s="528"/>
      <c r="AX42" s="528"/>
      <c r="AY42" s="528"/>
      <c r="AZ42" s="528"/>
      <c r="BA42" s="528"/>
      <c r="BB42" s="528"/>
      <c r="BC42" s="33"/>
      <c r="BD42" s="117"/>
      <c r="BE42" s="117"/>
      <c r="BF42" s="117"/>
      <c r="BG42" s="117"/>
      <c r="BH42" s="117"/>
      <c r="BI42" s="117"/>
      <c r="BJ42" s="117"/>
      <c r="BK42" s="117"/>
      <c r="BL42" s="117"/>
      <c r="BM42" s="117"/>
      <c r="BN42" s="117"/>
      <c r="BO42" s="117"/>
      <c r="BP42" s="117"/>
      <c r="BQ42" s="117"/>
      <c r="BR42" s="117"/>
      <c r="BS42" s="117"/>
      <c r="BT42" s="117"/>
      <c r="BU42" s="117"/>
      <c r="BV42" s="117"/>
      <c r="BW42" s="117"/>
      <c r="BX42" s="117"/>
      <c r="BY42" s="117"/>
      <c r="BZ42" s="117"/>
      <c r="CA42" s="117"/>
      <c r="CB42" s="117"/>
      <c r="CC42" s="117"/>
      <c r="CD42" s="117"/>
      <c r="CE42" s="117"/>
      <c r="CF42" s="117"/>
      <c r="CG42" s="117"/>
      <c r="CH42" s="117"/>
      <c r="CI42" s="117"/>
      <c r="CJ42" s="117"/>
      <c r="CK42" s="117"/>
      <c r="CL42" s="117"/>
      <c r="CM42" s="117"/>
      <c r="CN42" s="117"/>
      <c r="CO42" s="117"/>
      <c r="CP42" s="117"/>
      <c r="CQ42" s="117"/>
      <c r="CR42" s="117"/>
      <c r="CS42" s="117"/>
      <c r="CT42" s="117"/>
      <c r="CU42" s="117"/>
      <c r="CV42" s="117"/>
      <c r="CW42" s="117"/>
      <c r="CX42" s="117"/>
      <c r="CY42" s="117"/>
      <c r="CZ42" s="117"/>
      <c r="DA42" s="117"/>
      <c r="DB42" s="117"/>
      <c r="DC42" s="117"/>
      <c r="DD42" s="117"/>
      <c r="DE42" s="117"/>
      <c r="DF42" s="117"/>
      <c r="DG42" s="117"/>
      <c r="DH42" s="117"/>
      <c r="DI42" s="117"/>
      <c r="DJ42" s="117"/>
      <c r="DK42" s="117"/>
      <c r="DL42" s="117"/>
      <c r="DM42" s="117"/>
      <c r="DN42" s="117"/>
      <c r="DO42" s="117"/>
      <c r="DP42" s="117"/>
      <c r="DQ42" s="117"/>
      <c r="DR42" s="117"/>
      <c r="DS42" s="117"/>
      <c r="DT42" s="117"/>
      <c r="DU42" s="117"/>
      <c r="DV42" s="117"/>
      <c r="DW42" s="117"/>
      <c r="DX42" s="117"/>
      <c r="DY42" s="117"/>
      <c r="DZ42" s="117"/>
    </row>
    <row r="43" spans="4:130" s="121" customFormat="1" ht="9.75" customHeight="1">
      <c r="D43" s="540"/>
      <c r="E43" s="541"/>
      <c r="F43" s="541"/>
      <c r="G43" s="541"/>
      <c r="H43" s="541"/>
      <c r="I43" s="541"/>
      <c r="J43" s="541"/>
      <c r="K43" s="541"/>
      <c r="L43" s="542"/>
      <c r="M43" s="27"/>
      <c r="N43" s="528"/>
      <c r="O43" s="528"/>
      <c r="P43" s="528"/>
      <c r="Q43" s="528"/>
      <c r="R43" s="528"/>
      <c r="S43" s="528"/>
      <c r="T43" s="528"/>
      <c r="U43" s="528"/>
      <c r="V43" s="528"/>
      <c r="W43" s="528"/>
      <c r="X43" s="528"/>
      <c r="Y43" s="528"/>
      <c r="Z43" s="528"/>
      <c r="AA43" s="528"/>
      <c r="AB43" s="528"/>
      <c r="AC43" s="528"/>
      <c r="AD43" s="528"/>
      <c r="AE43" s="528"/>
      <c r="AF43" s="528"/>
      <c r="AG43" s="528"/>
      <c r="AH43" s="528"/>
      <c r="AI43" s="528"/>
      <c r="AJ43" s="528"/>
      <c r="AK43" s="528"/>
      <c r="AL43" s="528"/>
      <c r="AM43" s="528"/>
      <c r="AN43" s="528"/>
      <c r="AO43" s="528"/>
      <c r="AP43" s="528"/>
      <c r="AQ43" s="528"/>
      <c r="AR43" s="528"/>
      <c r="AS43" s="528"/>
      <c r="AT43" s="528"/>
      <c r="AU43" s="528"/>
      <c r="AV43" s="528"/>
      <c r="AW43" s="528"/>
      <c r="AX43" s="528"/>
      <c r="AY43" s="528"/>
      <c r="AZ43" s="528"/>
      <c r="BA43" s="528"/>
      <c r="BB43" s="528"/>
      <c r="BC43" s="33"/>
      <c r="BD43" s="117"/>
      <c r="BE43" s="117"/>
      <c r="BF43" s="117"/>
      <c r="BG43" s="117"/>
      <c r="BH43" s="118"/>
      <c r="BI43" s="8"/>
      <c r="BJ43" s="13"/>
      <c r="BK43" s="13"/>
      <c r="BL43" s="13"/>
      <c r="BM43" s="13"/>
      <c r="BN43" s="13"/>
      <c r="BO43" s="13"/>
      <c r="BP43" s="13"/>
      <c r="BQ43" s="13"/>
      <c r="BR43" s="13"/>
      <c r="BS43" s="12"/>
      <c r="BT43" s="12"/>
      <c r="BU43" s="12"/>
      <c r="BV43" s="126"/>
      <c r="BW43" s="126"/>
      <c r="BX43" s="126"/>
      <c r="BY43" s="126"/>
      <c r="BZ43" s="126"/>
      <c r="CA43" s="126"/>
      <c r="CB43" s="126"/>
      <c r="CC43" s="126"/>
      <c r="CD43" s="126"/>
      <c r="CE43" s="126"/>
      <c r="CF43" s="12"/>
      <c r="CG43" s="12"/>
      <c r="CH43" s="12"/>
      <c r="CI43" s="12"/>
      <c r="CJ43" s="12"/>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18"/>
      <c r="DK43" s="118"/>
      <c r="DL43" s="117"/>
      <c r="DM43" s="117"/>
      <c r="DN43" s="117"/>
      <c r="DO43" s="117"/>
      <c r="DP43" s="117"/>
      <c r="DQ43" s="117"/>
      <c r="DR43" s="117"/>
      <c r="DS43" s="117"/>
      <c r="DT43" s="117"/>
      <c r="DU43" s="117"/>
      <c r="DV43" s="117"/>
      <c r="DW43" s="117"/>
      <c r="DX43" s="117"/>
      <c r="DY43" s="117"/>
      <c r="DZ43" s="117"/>
    </row>
    <row r="44" spans="4:130" s="121" customFormat="1" ht="9.75" customHeight="1">
      <c r="D44" s="518" t="s">
        <v>39</v>
      </c>
      <c r="E44" s="519"/>
      <c r="F44" s="519"/>
      <c r="G44" s="519"/>
      <c r="H44" s="519"/>
      <c r="I44" s="519"/>
      <c r="J44" s="519"/>
      <c r="K44" s="519"/>
      <c r="L44" s="520"/>
      <c r="M44" s="27"/>
      <c r="N44" s="516"/>
      <c r="O44" s="516"/>
      <c r="P44" s="516"/>
      <c r="Q44" s="516"/>
      <c r="R44" s="516"/>
      <c r="S44" s="516"/>
      <c r="T44" s="516"/>
      <c r="U44" s="516"/>
      <c r="V44" s="516"/>
      <c r="W44" s="516"/>
      <c r="X44" s="516"/>
      <c r="Y44" s="516"/>
      <c r="Z44" s="516"/>
      <c r="AA44" s="516"/>
      <c r="AB44" s="516"/>
      <c r="AC44" s="516"/>
      <c r="AD44" s="516"/>
      <c r="AE44" s="516"/>
      <c r="AF44" s="516"/>
      <c r="AG44" s="516"/>
      <c r="AH44" s="516"/>
      <c r="AI44" s="516"/>
      <c r="AJ44" s="516"/>
      <c r="AK44" s="516"/>
      <c r="AL44" s="516"/>
      <c r="AM44" s="516"/>
      <c r="AN44" s="516"/>
      <c r="AO44" s="516"/>
      <c r="AP44" s="516"/>
      <c r="AQ44" s="516"/>
      <c r="AR44" s="516"/>
      <c r="AS44" s="516"/>
      <c r="AT44" s="516"/>
      <c r="AU44" s="516"/>
      <c r="AV44" s="516"/>
      <c r="AW44" s="516"/>
      <c r="AX44" s="516"/>
      <c r="AY44" s="516"/>
      <c r="AZ44" s="516"/>
      <c r="BA44" s="516"/>
      <c r="BB44" s="516"/>
      <c r="BC44" s="33"/>
      <c r="BD44" s="117"/>
      <c r="BE44" s="117"/>
      <c r="BF44" s="117"/>
      <c r="BG44" s="117"/>
      <c r="BH44" s="118"/>
      <c r="BI44" s="8"/>
      <c r="BJ44" s="13"/>
      <c r="BK44" s="13"/>
      <c r="BL44" s="13"/>
      <c r="BM44" s="13"/>
      <c r="BN44" s="13"/>
      <c r="BO44" s="13"/>
      <c r="BP44" s="13"/>
      <c r="BQ44" s="13"/>
      <c r="BR44" s="13"/>
      <c r="BS44" s="12"/>
      <c r="BT44" s="12"/>
      <c r="BU44" s="12"/>
      <c r="BV44" s="126"/>
      <c r="BW44" s="126"/>
      <c r="BX44" s="126"/>
      <c r="BY44" s="126"/>
      <c r="BZ44" s="126"/>
      <c r="CA44" s="126"/>
      <c r="CB44" s="126"/>
      <c r="CC44" s="126"/>
      <c r="CD44" s="126"/>
      <c r="CE44" s="126"/>
      <c r="CF44" s="12"/>
      <c r="CG44" s="12"/>
      <c r="CH44" s="12"/>
      <c r="CI44" s="12"/>
      <c r="CJ44" s="12"/>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18"/>
      <c r="DK44" s="118"/>
      <c r="DL44" s="117"/>
      <c r="DM44" s="117"/>
      <c r="DN44" s="117"/>
      <c r="DO44" s="117"/>
      <c r="DP44" s="117"/>
      <c r="DQ44" s="117"/>
      <c r="DR44" s="117"/>
      <c r="DS44" s="117"/>
      <c r="DT44" s="117"/>
      <c r="DU44" s="117"/>
      <c r="DV44" s="117"/>
      <c r="DW44" s="117"/>
      <c r="DX44" s="117"/>
      <c r="DY44" s="117"/>
      <c r="DZ44" s="117"/>
    </row>
    <row r="45" spans="4:130" s="121" customFormat="1" ht="9.75" customHeight="1">
      <c r="D45" s="521"/>
      <c r="E45" s="522"/>
      <c r="F45" s="522"/>
      <c r="G45" s="522"/>
      <c r="H45" s="522"/>
      <c r="I45" s="522"/>
      <c r="J45" s="522"/>
      <c r="K45" s="522"/>
      <c r="L45" s="523"/>
      <c r="M45" s="29"/>
      <c r="N45" s="517"/>
      <c r="O45" s="517"/>
      <c r="P45" s="517"/>
      <c r="Q45" s="517"/>
      <c r="R45" s="517"/>
      <c r="S45" s="517"/>
      <c r="T45" s="517"/>
      <c r="U45" s="517"/>
      <c r="V45" s="517"/>
      <c r="W45" s="517"/>
      <c r="X45" s="517"/>
      <c r="Y45" s="517"/>
      <c r="Z45" s="517"/>
      <c r="AA45" s="517"/>
      <c r="AB45" s="517"/>
      <c r="AC45" s="517"/>
      <c r="AD45" s="517"/>
      <c r="AE45" s="517"/>
      <c r="AF45" s="517"/>
      <c r="AG45" s="517"/>
      <c r="AH45" s="517"/>
      <c r="AI45" s="517"/>
      <c r="AJ45" s="517"/>
      <c r="AK45" s="517"/>
      <c r="AL45" s="517"/>
      <c r="AM45" s="517"/>
      <c r="AN45" s="517"/>
      <c r="AO45" s="517"/>
      <c r="AP45" s="517"/>
      <c r="AQ45" s="517"/>
      <c r="AR45" s="517"/>
      <c r="AS45" s="517"/>
      <c r="AT45" s="517"/>
      <c r="AU45" s="517"/>
      <c r="AV45" s="517"/>
      <c r="AW45" s="517"/>
      <c r="AX45" s="517"/>
      <c r="AY45" s="517"/>
      <c r="AZ45" s="517"/>
      <c r="BA45" s="517"/>
      <c r="BB45" s="517"/>
      <c r="BC45" s="34"/>
      <c r="BD45" s="117"/>
      <c r="BE45" s="117"/>
      <c r="BF45" s="117"/>
      <c r="BH45" s="127"/>
      <c r="BI45" s="8"/>
      <c r="BJ45" s="13"/>
      <c r="BK45" s="13"/>
      <c r="BL45" s="13"/>
      <c r="BM45" s="13"/>
      <c r="BN45" s="13"/>
      <c r="BO45" s="13"/>
      <c r="BP45" s="13"/>
      <c r="BQ45" s="13"/>
      <c r="BR45" s="13"/>
      <c r="BS45" s="94"/>
      <c r="BT45" s="128"/>
      <c r="BU45" s="128"/>
      <c r="BV45" s="128"/>
      <c r="BW45" s="128"/>
      <c r="BX45" s="128"/>
      <c r="BY45" s="128"/>
      <c r="BZ45" s="128"/>
      <c r="CA45" s="128"/>
      <c r="CB45" s="128"/>
      <c r="CC45" s="128"/>
      <c r="CD45" s="128"/>
      <c r="CE45" s="128"/>
      <c r="CF45" s="128"/>
      <c r="CG45" s="128"/>
      <c r="CH45" s="128"/>
      <c r="CI45" s="128"/>
      <c r="CJ45" s="128"/>
      <c r="CK45" s="128"/>
      <c r="CL45" s="128"/>
      <c r="CM45" s="128"/>
      <c r="CN45" s="128"/>
      <c r="CO45" s="128"/>
      <c r="CP45" s="128"/>
      <c r="CQ45" s="128"/>
      <c r="CR45" s="128"/>
      <c r="CS45" s="128"/>
      <c r="CT45" s="128"/>
      <c r="CU45" s="128"/>
      <c r="CV45" s="128"/>
      <c r="CW45" s="128"/>
      <c r="CX45" s="128"/>
      <c r="CY45" s="128"/>
      <c r="CZ45" s="128"/>
      <c r="DA45" s="128"/>
      <c r="DB45" s="128"/>
      <c r="DC45" s="128"/>
      <c r="DD45" s="128"/>
      <c r="DE45" s="128"/>
      <c r="DF45" s="128"/>
      <c r="DG45" s="128"/>
      <c r="DH45" s="128"/>
      <c r="DI45" s="94"/>
      <c r="DJ45" s="118"/>
      <c r="DK45" s="118"/>
      <c r="DL45" s="117"/>
      <c r="DM45" s="117"/>
      <c r="DN45" s="117"/>
      <c r="DO45" s="117"/>
      <c r="DP45" s="117"/>
      <c r="DQ45" s="117"/>
      <c r="DR45" s="117"/>
      <c r="DS45" s="117"/>
      <c r="DT45" s="117"/>
      <c r="DU45" s="117"/>
      <c r="DV45" s="117"/>
      <c r="DW45" s="117"/>
      <c r="DX45" s="117"/>
      <c r="DY45" s="117"/>
      <c r="DZ45" s="117"/>
    </row>
    <row r="46" spans="4:130" s="121" customFormat="1" ht="9.75" customHeight="1">
      <c r="D46" s="539" t="s">
        <v>108</v>
      </c>
      <c r="E46" s="534"/>
      <c r="F46" s="534"/>
      <c r="G46" s="534"/>
      <c r="H46" s="534"/>
      <c r="I46" s="534"/>
      <c r="J46" s="534"/>
      <c r="K46" s="534"/>
      <c r="L46" s="535"/>
      <c r="M46" s="31"/>
      <c r="N46" s="877"/>
      <c r="O46" s="877"/>
      <c r="P46" s="877"/>
      <c r="Q46" s="877"/>
      <c r="R46" s="877"/>
      <c r="S46" s="877"/>
      <c r="T46" s="877"/>
      <c r="U46" s="877"/>
      <c r="V46" s="877"/>
      <c r="W46" s="877"/>
      <c r="X46" s="877"/>
      <c r="Y46" s="877"/>
      <c r="Z46" s="877"/>
      <c r="AA46" s="877"/>
      <c r="AB46" s="877"/>
      <c r="AC46" s="877"/>
      <c r="AD46" s="877"/>
      <c r="AE46" s="877"/>
      <c r="AF46" s="877"/>
      <c r="AG46" s="877"/>
      <c r="AH46" s="877"/>
      <c r="AI46" s="877"/>
      <c r="AJ46" s="877"/>
      <c r="AK46" s="877"/>
      <c r="AL46" s="877"/>
      <c r="AM46" s="877"/>
      <c r="AN46" s="877"/>
      <c r="AO46" s="877"/>
      <c r="AP46" s="877"/>
      <c r="AQ46" s="877"/>
      <c r="AR46" s="877"/>
      <c r="AS46" s="877"/>
      <c r="AT46" s="877"/>
      <c r="AU46" s="877"/>
      <c r="AV46" s="877"/>
      <c r="AW46" s="877"/>
      <c r="AX46" s="877"/>
      <c r="AY46" s="877"/>
      <c r="AZ46" s="877"/>
      <c r="BA46" s="877"/>
      <c r="BB46" s="877"/>
      <c r="BC46" s="32"/>
      <c r="BD46" s="117"/>
      <c r="BE46" s="117"/>
      <c r="BF46" s="117"/>
      <c r="BH46" s="127"/>
      <c r="BI46" s="8"/>
      <c r="BJ46" s="13"/>
      <c r="BK46" s="13"/>
      <c r="BL46" s="13"/>
      <c r="BM46" s="13"/>
      <c r="BN46" s="13"/>
      <c r="BO46" s="13"/>
      <c r="BP46" s="13"/>
      <c r="BQ46" s="13"/>
      <c r="BR46" s="13"/>
      <c r="BS46" s="94"/>
      <c r="BT46" s="128"/>
      <c r="BU46" s="128"/>
      <c r="BV46" s="128"/>
      <c r="BW46" s="128"/>
      <c r="BX46" s="128"/>
      <c r="BY46" s="128"/>
      <c r="BZ46" s="128"/>
      <c r="CA46" s="128"/>
      <c r="CB46" s="128"/>
      <c r="CC46" s="128"/>
      <c r="CD46" s="128"/>
      <c r="CE46" s="128"/>
      <c r="CF46" s="128"/>
      <c r="CG46" s="128"/>
      <c r="CH46" s="128"/>
      <c r="CI46" s="128"/>
      <c r="CJ46" s="128"/>
      <c r="CK46" s="128"/>
      <c r="CL46" s="128"/>
      <c r="CM46" s="128"/>
      <c r="CN46" s="128"/>
      <c r="CO46" s="128"/>
      <c r="CP46" s="128"/>
      <c r="CQ46" s="128"/>
      <c r="CR46" s="128"/>
      <c r="CS46" s="128"/>
      <c r="CT46" s="128"/>
      <c r="CU46" s="128"/>
      <c r="CV46" s="128"/>
      <c r="CW46" s="128"/>
      <c r="CX46" s="128"/>
      <c r="CY46" s="128"/>
      <c r="CZ46" s="128"/>
      <c r="DA46" s="128"/>
      <c r="DB46" s="128"/>
      <c r="DC46" s="128"/>
      <c r="DD46" s="128"/>
      <c r="DE46" s="128"/>
      <c r="DF46" s="128"/>
      <c r="DG46" s="128"/>
      <c r="DH46" s="128"/>
      <c r="DI46" s="94"/>
      <c r="DJ46" s="118"/>
      <c r="DK46" s="118"/>
      <c r="DL46" s="117"/>
      <c r="DM46" s="117"/>
      <c r="DN46" s="117"/>
      <c r="DO46" s="117"/>
      <c r="DP46" s="117"/>
      <c r="DQ46" s="117"/>
      <c r="DR46" s="117"/>
      <c r="DS46" s="117"/>
      <c r="DT46" s="117"/>
      <c r="DU46" s="117"/>
      <c r="DV46" s="117"/>
      <c r="DW46" s="117"/>
      <c r="DX46" s="117"/>
      <c r="DY46" s="117"/>
      <c r="DZ46" s="117"/>
    </row>
    <row r="47" spans="4:130" s="121" customFormat="1" ht="9.75" customHeight="1">
      <c r="D47" s="540"/>
      <c r="E47" s="541"/>
      <c r="F47" s="541"/>
      <c r="G47" s="541"/>
      <c r="H47" s="541"/>
      <c r="I47" s="541"/>
      <c r="J47" s="541"/>
      <c r="K47" s="541"/>
      <c r="L47" s="542"/>
      <c r="M47" s="27"/>
      <c r="N47" s="878"/>
      <c r="O47" s="878"/>
      <c r="P47" s="878"/>
      <c r="Q47" s="878"/>
      <c r="R47" s="878"/>
      <c r="S47" s="878"/>
      <c r="T47" s="878"/>
      <c r="U47" s="878"/>
      <c r="V47" s="878"/>
      <c r="W47" s="878"/>
      <c r="X47" s="878"/>
      <c r="Y47" s="878"/>
      <c r="Z47" s="878"/>
      <c r="AA47" s="878"/>
      <c r="AB47" s="878"/>
      <c r="AC47" s="878"/>
      <c r="AD47" s="878"/>
      <c r="AE47" s="878"/>
      <c r="AF47" s="878"/>
      <c r="AG47" s="878"/>
      <c r="AH47" s="878"/>
      <c r="AI47" s="878"/>
      <c r="AJ47" s="878"/>
      <c r="AK47" s="878"/>
      <c r="AL47" s="878"/>
      <c r="AM47" s="878"/>
      <c r="AN47" s="878"/>
      <c r="AO47" s="878"/>
      <c r="AP47" s="878"/>
      <c r="AQ47" s="878"/>
      <c r="AR47" s="878"/>
      <c r="AS47" s="878"/>
      <c r="AT47" s="878"/>
      <c r="AU47" s="878"/>
      <c r="AV47" s="878"/>
      <c r="AW47" s="878"/>
      <c r="AX47" s="878"/>
      <c r="AY47" s="878"/>
      <c r="AZ47" s="878"/>
      <c r="BA47" s="878"/>
      <c r="BB47" s="878"/>
      <c r="BC47" s="33"/>
      <c r="BD47" s="117"/>
      <c r="BE47" s="117"/>
      <c r="BF47" s="117"/>
      <c r="BG47" s="117"/>
      <c r="BH47" s="117"/>
      <c r="BI47" s="1"/>
      <c r="DJ47" s="117"/>
      <c r="DK47" s="117"/>
      <c r="DL47" s="117"/>
      <c r="DM47" s="117"/>
      <c r="DN47" s="117"/>
      <c r="DO47" s="117"/>
      <c r="DP47" s="117"/>
      <c r="DQ47" s="117"/>
      <c r="DR47" s="117"/>
      <c r="DS47" s="117"/>
      <c r="DT47" s="117"/>
      <c r="DU47" s="117"/>
      <c r="DV47" s="117"/>
      <c r="DW47" s="117"/>
      <c r="DX47" s="117"/>
      <c r="DY47" s="117"/>
      <c r="DZ47" s="117"/>
    </row>
    <row r="48" spans="4:130" s="121" customFormat="1" ht="9.75" customHeight="1">
      <c r="D48" s="518" t="s">
        <v>109</v>
      </c>
      <c r="E48" s="519"/>
      <c r="F48" s="519"/>
      <c r="G48" s="519"/>
      <c r="H48" s="519"/>
      <c r="I48" s="519"/>
      <c r="J48" s="519"/>
      <c r="K48" s="519"/>
      <c r="L48" s="520"/>
      <c r="M48" s="27"/>
      <c r="N48" s="879"/>
      <c r="O48" s="879"/>
      <c r="P48" s="879"/>
      <c r="Q48" s="879"/>
      <c r="R48" s="879"/>
      <c r="S48" s="879"/>
      <c r="T48" s="879"/>
      <c r="U48" s="879"/>
      <c r="V48" s="879"/>
      <c r="W48" s="879"/>
      <c r="X48" s="879"/>
      <c r="Y48" s="879"/>
      <c r="Z48" s="879"/>
      <c r="AA48" s="879"/>
      <c r="AB48" s="879"/>
      <c r="AC48" s="879"/>
      <c r="AD48" s="879"/>
      <c r="AE48" s="879"/>
      <c r="AF48" s="879"/>
      <c r="AG48" s="879"/>
      <c r="AH48" s="879"/>
      <c r="AI48" s="879"/>
      <c r="AJ48" s="879"/>
      <c r="AK48" s="879"/>
      <c r="AL48" s="879"/>
      <c r="AM48" s="879"/>
      <c r="AN48" s="879"/>
      <c r="AO48" s="879"/>
      <c r="AP48" s="879"/>
      <c r="AQ48" s="879"/>
      <c r="AR48" s="879"/>
      <c r="AS48" s="879"/>
      <c r="AT48" s="879"/>
      <c r="AU48" s="879"/>
      <c r="AV48" s="879"/>
      <c r="AW48" s="879"/>
      <c r="AX48" s="879"/>
      <c r="AY48" s="879"/>
      <c r="AZ48" s="879"/>
      <c r="BA48" s="505" t="s">
        <v>418</v>
      </c>
      <c r="BB48" s="505"/>
      <c r="BC48" s="33"/>
      <c r="BD48" s="117"/>
      <c r="BE48" s="117"/>
      <c r="BF48" s="117"/>
      <c r="BG48" s="117"/>
      <c r="BH48" s="117"/>
      <c r="BI48" s="1"/>
      <c r="DJ48" s="117"/>
      <c r="DK48" s="117"/>
      <c r="DL48" s="117"/>
      <c r="DM48" s="117"/>
      <c r="DN48" s="117"/>
      <c r="DO48" s="117"/>
      <c r="DP48" s="117"/>
      <c r="DQ48" s="117"/>
      <c r="DR48" s="117"/>
      <c r="DS48" s="117"/>
      <c r="DT48" s="117"/>
      <c r="DU48" s="117"/>
      <c r="DV48" s="117"/>
      <c r="DW48" s="117"/>
      <c r="DX48" s="117"/>
      <c r="DY48" s="117"/>
      <c r="DZ48" s="117"/>
    </row>
    <row r="49" spans="4:130" s="121" customFormat="1" ht="9.75" customHeight="1">
      <c r="D49" s="521"/>
      <c r="E49" s="522"/>
      <c r="F49" s="522"/>
      <c r="G49" s="522"/>
      <c r="H49" s="522"/>
      <c r="I49" s="522"/>
      <c r="J49" s="522"/>
      <c r="K49" s="522"/>
      <c r="L49" s="523"/>
      <c r="M49" s="29"/>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0"/>
      <c r="AY49" s="880"/>
      <c r="AZ49" s="880"/>
      <c r="BA49" s="505"/>
      <c r="BB49" s="505"/>
      <c r="BC49" s="34"/>
      <c r="BD49" s="117"/>
      <c r="BE49" s="117"/>
      <c r="BF49" s="117"/>
      <c r="BG49" s="117"/>
      <c r="BH49" s="117"/>
      <c r="BI49" s="1"/>
      <c r="DJ49" s="117"/>
      <c r="DK49" s="117"/>
      <c r="DL49" s="117"/>
      <c r="DM49" s="117"/>
      <c r="DN49" s="117"/>
      <c r="DO49" s="117"/>
      <c r="DP49" s="117"/>
      <c r="DQ49" s="117"/>
      <c r="DR49" s="117"/>
      <c r="DS49" s="117"/>
      <c r="DT49" s="117"/>
      <c r="DU49" s="117"/>
      <c r="DV49" s="117"/>
      <c r="DW49" s="117"/>
      <c r="DX49" s="117"/>
      <c r="DY49" s="117"/>
      <c r="DZ49" s="117"/>
    </row>
    <row r="50" spans="4:130" s="121" customFormat="1" ht="9.75" customHeight="1">
      <c r="D50" s="539" t="s">
        <v>110</v>
      </c>
      <c r="E50" s="534"/>
      <c r="F50" s="534"/>
      <c r="G50" s="534"/>
      <c r="H50" s="534"/>
      <c r="I50" s="534"/>
      <c r="J50" s="534"/>
      <c r="K50" s="534"/>
      <c r="L50" s="535"/>
      <c r="M50" s="35"/>
      <c r="N50" s="526"/>
      <c r="O50" s="526"/>
      <c r="P50" s="526"/>
      <c r="Q50" s="526"/>
      <c r="R50" s="526"/>
      <c r="S50" s="526"/>
      <c r="T50" s="526"/>
      <c r="U50" s="526"/>
      <c r="V50" s="526"/>
      <c r="W50" s="526"/>
      <c r="X50" s="526"/>
      <c r="Y50" s="526"/>
      <c r="Z50" s="526"/>
      <c r="AA50" s="526"/>
      <c r="AB50" s="526"/>
      <c r="AC50" s="526"/>
      <c r="AD50" s="36"/>
      <c r="AE50" s="533" t="s">
        <v>111</v>
      </c>
      <c r="AF50" s="534"/>
      <c r="AG50" s="534"/>
      <c r="AH50" s="534"/>
      <c r="AI50" s="534"/>
      <c r="AJ50" s="534"/>
      <c r="AK50" s="534"/>
      <c r="AL50" s="534"/>
      <c r="AM50" s="535"/>
      <c r="AN50" s="35"/>
      <c r="AO50" s="526"/>
      <c r="AP50" s="526"/>
      <c r="AQ50" s="526"/>
      <c r="AR50" s="526"/>
      <c r="AS50" s="526"/>
      <c r="AT50" s="526"/>
      <c r="AU50" s="526"/>
      <c r="AV50" s="526"/>
      <c r="AW50" s="526"/>
      <c r="AX50" s="526"/>
      <c r="AY50" s="526"/>
      <c r="AZ50" s="526"/>
      <c r="BA50" s="526"/>
      <c r="BB50" s="526"/>
      <c r="BC50" s="37"/>
      <c r="BD50" s="117"/>
      <c r="BE50" s="117"/>
      <c r="BF50" s="117"/>
      <c r="BG50" s="117"/>
      <c r="BH50" s="117"/>
      <c r="BI50" s="1"/>
      <c r="DJ50" s="117"/>
      <c r="DK50" s="117"/>
      <c r="DL50" s="117"/>
      <c r="DM50" s="117"/>
      <c r="DN50" s="117"/>
      <c r="DO50" s="117"/>
      <c r="DP50" s="117"/>
      <c r="DQ50" s="117"/>
      <c r="DR50" s="117"/>
      <c r="DS50" s="117"/>
      <c r="DT50" s="117"/>
      <c r="DU50" s="117"/>
      <c r="DV50" s="117"/>
      <c r="DW50" s="117"/>
      <c r="DX50" s="117"/>
      <c r="DY50" s="117"/>
      <c r="DZ50" s="117"/>
    </row>
    <row r="51" spans="4:130" s="121" customFormat="1" ht="9.75" customHeight="1" thickBot="1">
      <c r="D51" s="876"/>
      <c r="E51" s="537"/>
      <c r="F51" s="537"/>
      <c r="G51" s="537"/>
      <c r="H51" s="537"/>
      <c r="I51" s="537"/>
      <c r="J51" s="537"/>
      <c r="K51" s="537"/>
      <c r="L51" s="538"/>
      <c r="M51" s="95"/>
      <c r="N51" s="527"/>
      <c r="O51" s="527"/>
      <c r="P51" s="527"/>
      <c r="Q51" s="527"/>
      <c r="R51" s="527"/>
      <c r="S51" s="527"/>
      <c r="T51" s="527"/>
      <c r="U51" s="527"/>
      <c r="V51" s="527"/>
      <c r="W51" s="527"/>
      <c r="X51" s="527"/>
      <c r="Y51" s="527"/>
      <c r="Z51" s="527"/>
      <c r="AA51" s="527"/>
      <c r="AB51" s="527"/>
      <c r="AC51" s="527"/>
      <c r="AD51" s="96"/>
      <c r="AE51" s="536"/>
      <c r="AF51" s="537"/>
      <c r="AG51" s="537"/>
      <c r="AH51" s="537"/>
      <c r="AI51" s="537"/>
      <c r="AJ51" s="537"/>
      <c r="AK51" s="537"/>
      <c r="AL51" s="537"/>
      <c r="AM51" s="538"/>
      <c r="AN51" s="95"/>
      <c r="AO51" s="527"/>
      <c r="AP51" s="527"/>
      <c r="AQ51" s="527"/>
      <c r="AR51" s="527"/>
      <c r="AS51" s="527"/>
      <c r="AT51" s="527"/>
      <c r="AU51" s="527"/>
      <c r="AV51" s="527"/>
      <c r="AW51" s="527"/>
      <c r="AX51" s="527"/>
      <c r="AY51" s="527"/>
      <c r="AZ51" s="527"/>
      <c r="BA51" s="527"/>
      <c r="BB51" s="527"/>
      <c r="BC51" s="97"/>
      <c r="BD51" s="117"/>
      <c r="BE51" s="117"/>
      <c r="BF51" s="117"/>
      <c r="BG51" s="117"/>
      <c r="BH51" s="117"/>
      <c r="BI51" s="1"/>
      <c r="DJ51" s="117"/>
      <c r="DK51" s="117"/>
      <c r="DL51" s="117"/>
      <c r="DM51" s="117"/>
      <c r="DN51" s="117"/>
      <c r="DO51" s="117"/>
      <c r="DP51" s="117"/>
      <c r="DQ51" s="117"/>
      <c r="DR51" s="117"/>
      <c r="DS51" s="117"/>
      <c r="DT51" s="117"/>
      <c r="DU51" s="117"/>
      <c r="DV51" s="117"/>
      <c r="DW51" s="117"/>
      <c r="DX51" s="117"/>
      <c r="DY51" s="117"/>
      <c r="DZ51" s="117"/>
    </row>
    <row r="52" spans="47:130" s="121" customFormat="1" ht="9.75" customHeight="1">
      <c r="AU52" s="129"/>
      <c r="AV52" s="129"/>
      <c r="AW52" s="129"/>
      <c r="AX52" s="129"/>
      <c r="AY52" s="129"/>
      <c r="AZ52" s="129"/>
      <c r="BA52" s="129"/>
      <c r="BB52" s="129"/>
      <c r="BD52" s="117"/>
      <c r="BE52" s="117"/>
      <c r="BF52" s="117"/>
      <c r="BG52" s="117"/>
      <c r="BH52" s="117"/>
      <c r="BI52" s="1"/>
      <c r="DJ52" s="117"/>
      <c r="DK52" s="117"/>
      <c r="DL52" s="117"/>
      <c r="DM52" s="117"/>
      <c r="DN52" s="117"/>
      <c r="DO52" s="117"/>
      <c r="DP52" s="117"/>
      <c r="DQ52" s="117"/>
      <c r="DR52" s="117"/>
      <c r="DS52" s="117"/>
      <c r="DT52" s="117"/>
      <c r="DU52" s="117"/>
      <c r="DV52" s="117"/>
      <c r="DW52" s="117"/>
      <c r="DX52" s="117"/>
      <c r="DY52" s="117"/>
      <c r="DZ52" s="117"/>
    </row>
    <row r="53" spans="4:130" s="121" customFormat="1" ht="9.75" customHeight="1">
      <c r="D53" s="508">
        <v>2</v>
      </c>
      <c r="E53" s="508"/>
      <c r="F53" s="881" t="s">
        <v>402</v>
      </c>
      <c r="G53" s="881"/>
      <c r="H53" s="881"/>
      <c r="I53" s="881"/>
      <c r="J53" s="881"/>
      <c r="K53" s="881"/>
      <c r="L53" s="881"/>
      <c r="M53" s="881"/>
      <c r="N53" s="881"/>
      <c r="O53" s="881"/>
      <c r="P53" s="881"/>
      <c r="Q53" s="881"/>
      <c r="R53" s="881"/>
      <c r="S53" s="881"/>
      <c r="T53" s="881"/>
      <c r="U53" s="881"/>
      <c r="V53" s="881"/>
      <c r="W53" s="881"/>
      <c r="X53" s="881"/>
      <c r="Y53" s="881"/>
      <c r="Z53" s="881"/>
      <c r="AA53" s="881"/>
      <c r="AB53" s="881"/>
      <c r="AC53" s="881"/>
      <c r="AD53" s="881"/>
      <c r="AE53" s="881"/>
      <c r="AF53" s="881"/>
      <c r="AG53" s="881"/>
      <c r="AH53" s="881"/>
      <c r="AI53" s="881"/>
      <c r="AJ53" s="881"/>
      <c r="AK53" s="881"/>
      <c r="AL53" s="881"/>
      <c r="AM53" s="881"/>
      <c r="AN53" s="881"/>
      <c r="AO53" s="881"/>
      <c r="AP53" s="881"/>
      <c r="AQ53" s="881"/>
      <c r="AR53" s="881"/>
      <c r="AS53" s="881"/>
      <c r="AT53" s="881"/>
      <c r="AU53" s="881"/>
      <c r="AV53" s="881"/>
      <c r="AW53" s="881"/>
      <c r="AX53" s="881"/>
      <c r="AY53" s="881"/>
      <c r="AZ53" s="881"/>
      <c r="BA53" s="881"/>
      <c r="BB53" s="881"/>
      <c r="BC53" s="881"/>
      <c r="BD53" s="117"/>
      <c r="BE53" s="117"/>
      <c r="BF53" s="117"/>
      <c r="BG53" s="117"/>
      <c r="BH53" s="117"/>
      <c r="BI53" s="1"/>
      <c r="DJ53" s="117"/>
      <c r="DK53" s="117"/>
      <c r="DL53" s="117"/>
      <c r="DM53" s="117"/>
      <c r="DN53" s="117"/>
      <c r="DO53" s="117"/>
      <c r="DP53" s="117"/>
      <c r="DQ53" s="117"/>
      <c r="DR53" s="117"/>
      <c r="DS53" s="117"/>
      <c r="DT53" s="117"/>
      <c r="DU53" s="117"/>
      <c r="DV53" s="117"/>
      <c r="DW53" s="117"/>
      <c r="DX53" s="117"/>
      <c r="DY53" s="117"/>
      <c r="DZ53" s="117"/>
    </row>
    <row r="54" spans="4:130" s="121" customFormat="1" ht="9.75" customHeight="1" thickBot="1">
      <c r="D54" s="508"/>
      <c r="E54" s="508"/>
      <c r="F54" s="881"/>
      <c r="G54" s="881"/>
      <c r="H54" s="881"/>
      <c r="I54" s="881"/>
      <c r="J54" s="881"/>
      <c r="K54" s="881"/>
      <c r="L54" s="881"/>
      <c r="M54" s="881"/>
      <c r="N54" s="881"/>
      <c r="O54" s="881"/>
      <c r="P54" s="881"/>
      <c r="Q54" s="881"/>
      <c r="R54" s="881"/>
      <c r="S54" s="881"/>
      <c r="T54" s="881"/>
      <c r="U54" s="881"/>
      <c r="V54" s="881"/>
      <c r="W54" s="881"/>
      <c r="X54" s="881"/>
      <c r="Y54" s="881"/>
      <c r="Z54" s="881"/>
      <c r="AA54" s="881"/>
      <c r="AB54" s="881"/>
      <c r="AC54" s="881"/>
      <c r="AD54" s="881"/>
      <c r="AE54" s="881"/>
      <c r="AF54" s="881"/>
      <c r="AG54" s="881"/>
      <c r="AH54" s="881"/>
      <c r="AI54" s="881"/>
      <c r="AJ54" s="881"/>
      <c r="AK54" s="881"/>
      <c r="AL54" s="881"/>
      <c r="AM54" s="881"/>
      <c r="AN54" s="881"/>
      <c r="AO54" s="881"/>
      <c r="AP54" s="881"/>
      <c r="AQ54" s="881"/>
      <c r="AR54" s="881"/>
      <c r="AS54" s="881"/>
      <c r="AT54" s="881"/>
      <c r="AU54" s="881"/>
      <c r="AV54" s="881"/>
      <c r="AW54" s="881"/>
      <c r="AX54" s="881"/>
      <c r="AY54" s="881"/>
      <c r="AZ54" s="881"/>
      <c r="BA54" s="881"/>
      <c r="BB54" s="881"/>
      <c r="BC54" s="881"/>
      <c r="BD54" s="117"/>
      <c r="BE54" s="117"/>
      <c r="BF54" s="117"/>
      <c r="BG54" s="117"/>
      <c r="BH54" s="117"/>
      <c r="BI54" s="1"/>
      <c r="DJ54" s="117"/>
      <c r="DK54" s="117"/>
      <c r="DL54" s="117"/>
      <c r="DM54" s="117"/>
      <c r="DN54" s="117"/>
      <c r="DO54" s="117"/>
      <c r="DP54" s="117"/>
      <c r="DQ54" s="117"/>
      <c r="DR54" s="117"/>
      <c r="DS54" s="117"/>
      <c r="DT54" s="117"/>
      <c r="DU54" s="117"/>
      <c r="DV54" s="117"/>
      <c r="DW54" s="117"/>
      <c r="DX54" s="117"/>
      <c r="DY54" s="117"/>
      <c r="DZ54" s="117"/>
    </row>
    <row r="55" spans="4:130" s="121" customFormat="1" ht="9.75" customHeight="1">
      <c r="D55" s="547" t="s">
        <v>35</v>
      </c>
      <c r="E55" s="548"/>
      <c r="F55" s="548"/>
      <c r="G55" s="548"/>
      <c r="H55" s="548"/>
      <c r="I55" s="548"/>
      <c r="J55" s="548"/>
      <c r="K55" s="548"/>
      <c r="L55" s="549"/>
      <c r="M55" s="21"/>
      <c r="N55" s="510" t="s">
        <v>106</v>
      </c>
      <c r="O55" s="510"/>
      <c r="P55" s="529"/>
      <c r="Q55" s="529"/>
      <c r="R55" s="529"/>
      <c r="S55" s="529"/>
      <c r="T55" s="529"/>
      <c r="U55" s="529"/>
      <c r="V55" s="529"/>
      <c r="W55" s="529"/>
      <c r="X55" s="529"/>
      <c r="Y55" s="529"/>
      <c r="Z55" s="22"/>
      <c r="AA55" s="22"/>
      <c r="AB55" s="22"/>
      <c r="AC55" s="22"/>
      <c r="AD55" s="22"/>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4"/>
      <c r="BD55" s="117"/>
      <c r="BE55" s="117"/>
      <c r="BF55" s="117"/>
      <c r="BG55" s="117"/>
      <c r="BH55" s="117"/>
      <c r="BI55" s="1"/>
      <c r="DJ55" s="117"/>
      <c r="DK55" s="117"/>
      <c r="DL55" s="117"/>
      <c r="DM55" s="117"/>
      <c r="DN55" s="117"/>
      <c r="DO55" s="117"/>
      <c r="DP55" s="117"/>
      <c r="DQ55" s="117"/>
      <c r="DR55" s="117"/>
      <c r="DS55" s="117"/>
      <c r="DT55" s="117"/>
      <c r="DU55" s="117"/>
      <c r="DV55" s="117"/>
      <c r="DW55" s="117"/>
      <c r="DX55" s="117"/>
      <c r="DY55" s="117"/>
      <c r="DZ55" s="117"/>
    </row>
    <row r="56" spans="4:130" s="121" customFormat="1" ht="9.75" customHeight="1">
      <c r="D56" s="540"/>
      <c r="E56" s="541"/>
      <c r="F56" s="541"/>
      <c r="G56" s="541"/>
      <c r="H56" s="541"/>
      <c r="I56" s="541"/>
      <c r="J56" s="541"/>
      <c r="K56" s="541"/>
      <c r="L56" s="542"/>
      <c r="M56" s="25"/>
      <c r="N56" s="511"/>
      <c r="O56" s="511"/>
      <c r="P56" s="530"/>
      <c r="Q56" s="530"/>
      <c r="R56" s="530"/>
      <c r="S56" s="530"/>
      <c r="T56" s="530"/>
      <c r="U56" s="530"/>
      <c r="V56" s="530"/>
      <c r="W56" s="530"/>
      <c r="X56" s="530"/>
      <c r="Y56" s="530"/>
      <c r="Z56" s="12"/>
      <c r="AA56" s="12"/>
      <c r="AB56" s="12"/>
      <c r="AC56" s="12"/>
      <c r="AD56" s="12"/>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26"/>
      <c r="BD56" s="117"/>
      <c r="BE56" s="117"/>
      <c r="BF56" s="117"/>
      <c r="BG56" s="117"/>
      <c r="BH56" s="117"/>
      <c r="BI56" s="1"/>
      <c r="DJ56" s="117"/>
      <c r="DK56" s="117"/>
      <c r="DL56" s="117"/>
      <c r="DM56" s="117"/>
      <c r="DN56" s="117"/>
      <c r="DO56" s="117"/>
      <c r="DP56" s="117"/>
      <c r="DQ56" s="117"/>
      <c r="DR56" s="117"/>
      <c r="DS56" s="117"/>
      <c r="DT56" s="117"/>
      <c r="DU56" s="117"/>
      <c r="DV56" s="117"/>
      <c r="DW56" s="117"/>
      <c r="DX56" s="117"/>
      <c r="DY56" s="117"/>
      <c r="DZ56" s="117"/>
    </row>
    <row r="57" spans="4:130" s="121" customFormat="1" ht="9.75" customHeight="1">
      <c r="D57" s="518" t="s">
        <v>813</v>
      </c>
      <c r="E57" s="519"/>
      <c r="F57" s="519"/>
      <c r="G57" s="519"/>
      <c r="H57" s="519"/>
      <c r="I57" s="519"/>
      <c r="J57" s="519"/>
      <c r="K57" s="519"/>
      <c r="L57" s="520"/>
      <c r="M57" s="27"/>
      <c r="N57" s="531"/>
      <c r="O57" s="531"/>
      <c r="P57" s="531"/>
      <c r="Q57" s="531"/>
      <c r="R57" s="531"/>
      <c r="S57" s="531"/>
      <c r="T57" s="531"/>
      <c r="U57" s="531"/>
      <c r="V57" s="531"/>
      <c r="W57" s="531"/>
      <c r="X57" s="531"/>
      <c r="Y57" s="531"/>
      <c r="Z57" s="531"/>
      <c r="AA57" s="531"/>
      <c r="AB57" s="531"/>
      <c r="AC57" s="531"/>
      <c r="AD57" s="531"/>
      <c r="AE57" s="531"/>
      <c r="AF57" s="531"/>
      <c r="AG57" s="531"/>
      <c r="AH57" s="531"/>
      <c r="AI57" s="531"/>
      <c r="AJ57" s="531"/>
      <c r="AK57" s="531"/>
      <c r="AL57" s="531"/>
      <c r="AM57" s="531"/>
      <c r="AN57" s="531"/>
      <c r="AO57" s="531"/>
      <c r="AP57" s="531"/>
      <c r="AQ57" s="531"/>
      <c r="AR57" s="531"/>
      <c r="AS57" s="531"/>
      <c r="AT57" s="531"/>
      <c r="AU57" s="531"/>
      <c r="AV57" s="531"/>
      <c r="AW57" s="531"/>
      <c r="AX57" s="531"/>
      <c r="AY57" s="531"/>
      <c r="AZ57" s="531"/>
      <c r="BA57" s="531"/>
      <c r="BB57" s="531"/>
      <c r="BC57" s="28"/>
      <c r="BD57" s="117"/>
      <c r="BE57" s="117"/>
      <c r="BF57" s="117"/>
      <c r="BG57" s="117"/>
      <c r="BH57" s="117"/>
      <c r="BI57" s="117"/>
      <c r="BJ57" s="117"/>
      <c r="BK57" s="117"/>
      <c r="BL57" s="117"/>
      <c r="BM57" s="117"/>
      <c r="BN57" s="117"/>
      <c r="BO57" s="117"/>
      <c r="BP57" s="117"/>
      <c r="BQ57" s="117"/>
      <c r="BR57" s="117"/>
      <c r="BS57" s="117"/>
      <c r="BT57" s="117"/>
      <c r="BU57" s="117"/>
      <c r="BV57" s="117"/>
      <c r="BW57" s="117"/>
      <c r="BX57" s="117"/>
      <c r="BY57" s="117"/>
      <c r="BZ57" s="117"/>
      <c r="CA57" s="117"/>
      <c r="CB57" s="117"/>
      <c r="CC57" s="117"/>
      <c r="CD57" s="117"/>
      <c r="CE57" s="117"/>
      <c r="CF57" s="117"/>
      <c r="CG57" s="117"/>
      <c r="CH57" s="117"/>
      <c r="CI57" s="117"/>
      <c r="CJ57" s="117"/>
      <c r="CK57" s="117"/>
      <c r="CL57" s="117"/>
      <c r="CM57" s="117"/>
      <c r="CN57" s="117"/>
      <c r="CO57" s="117"/>
      <c r="CP57" s="117"/>
      <c r="CQ57" s="117"/>
      <c r="CR57" s="117"/>
      <c r="CS57" s="117"/>
      <c r="CT57" s="117"/>
      <c r="CU57" s="117"/>
      <c r="CV57" s="117"/>
      <c r="CW57" s="117"/>
      <c r="CX57" s="117"/>
      <c r="CY57" s="117"/>
      <c r="CZ57" s="117"/>
      <c r="DA57" s="117"/>
      <c r="DB57" s="117"/>
      <c r="DC57" s="117"/>
      <c r="DD57" s="117"/>
      <c r="DE57" s="117"/>
      <c r="DF57" s="117"/>
      <c r="DG57" s="117"/>
      <c r="DH57" s="117"/>
      <c r="DI57" s="117"/>
      <c r="DJ57" s="117"/>
      <c r="DK57" s="117"/>
      <c r="DL57" s="117"/>
      <c r="DM57" s="117"/>
      <c r="DN57" s="117"/>
      <c r="DO57" s="117"/>
      <c r="DP57" s="117"/>
      <c r="DQ57" s="117"/>
      <c r="DR57" s="117"/>
      <c r="DS57" s="117"/>
      <c r="DT57" s="117"/>
      <c r="DU57" s="117"/>
      <c r="DV57" s="117"/>
      <c r="DW57" s="117"/>
      <c r="DX57" s="117"/>
      <c r="DY57" s="117"/>
      <c r="DZ57" s="117"/>
    </row>
    <row r="58" spans="4:130" s="121" customFormat="1" ht="9.75" customHeight="1">
      <c r="D58" s="521"/>
      <c r="E58" s="522"/>
      <c r="F58" s="522"/>
      <c r="G58" s="522"/>
      <c r="H58" s="522"/>
      <c r="I58" s="522"/>
      <c r="J58" s="522"/>
      <c r="K58" s="522"/>
      <c r="L58" s="523"/>
      <c r="M58" s="29"/>
      <c r="N58" s="532"/>
      <c r="O58" s="532"/>
      <c r="P58" s="532"/>
      <c r="Q58" s="532"/>
      <c r="R58" s="532"/>
      <c r="S58" s="532"/>
      <c r="T58" s="532"/>
      <c r="U58" s="532"/>
      <c r="V58" s="532"/>
      <c r="W58" s="532"/>
      <c r="X58" s="532"/>
      <c r="Y58" s="532"/>
      <c r="Z58" s="532"/>
      <c r="AA58" s="532"/>
      <c r="AB58" s="532"/>
      <c r="AC58" s="532"/>
      <c r="AD58" s="532"/>
      <c r="AE58" s="532"/>
      <c r="AF58" s="532"/>
      <c r="AG58" s="532"/>
      <c r="AH58" s="532"/>
      <c r="AI58" s="532"/>
      <c r="AJ58" s="532"/>
      <c r="AK58" s="532"/>
      <c r="AL58" s="532"/>
      <c r="AM58" s="532"/>
      <c r="AN58" s="532"/>
      <c r="AO58" s="532"/>
      <c r="AP58" s="532"/>
      <c r="AQ58" s="532"/>
      <c r="AR58" s="532"/>
      <c r="AS58" s="532"/>
      <c r="AT58" s="532"/>
      <c r="AU58" s="532"/>
      <c r="AV58" s="532"/>
      <c r="AW58" s="532"/>
      <c r="AX58" s="532"/>
      <c r="AY58" s="532"/>
      <c r="AZ58" s="532"/>
      <c r="BA58" s="532"/>
      <c r="BB58" s="532"/>
      <c r="BC58" s="30"/>
      <c r="BD58" s="117"/>
      <c r="BE58" s="117"/>
      <c r="BF58" s="117"/>
      <c r="BG58" s="117"/>
      <c r="BH58" s="117"/>
      <c r="BI58" s="117"/>
      <c r="BJ58" s="117"/>
      <c r="BK58" s="117"/>
      <c r="BL58" s="117"/>
      <c r="BM58" s="117"/>
      <c r="BN58" s="117"/>
      <c r="BO58" s="117"/>
      <c r="BP58" s="117"/>
      <c r="BQ58" s="117"/>
      <c r="BR58" s="117"/>
      <c r="BS58" s="117"/>
      <c r="BT58" s="117"/>
      <c r="BU58" s="117"/>
      <c r="BV58" s="117"/>
      <c r="BW58" s="117"/>
      <c r="BX58" s="117"/>
      <c r="BY58" s="117"/>
      <c r="BZ58" s="117"/>
      <c r="CA58" s="117"/>
      <c r="CB58" s="117"/>
      <c r="CC58" s="117"/>
      <c r="CD58" s="117"/>
      <c r="CE58" s="117"/>
      <c r="CF58" s="117"/>
      <c r="CG58" s="117"/>
      <c r="CH58" s="117"/>
      <c r="CI58" s="117"/>
      <c r="CJ58" s="117"/>
      <c r="CK58" s="117"/>
      <c r="CL58" s="117"/>
      <c r="CM58" s="117"/>
      <c r="CN58" s="117"/>
      <c r="CO58" s="117"/>
      <c r="CP58" s="117"/>
      <c r="CQ58" s="117"/>
      <c r="CR58" s="117"/>
      <c r="CS58" s="117"/>
      <c r="CT58" s="117"/>
      <c r="CU58" s="117"/>
      <c r="CV58" s="117"/>
      <c r="CW58" s="117"/>
      <c r="CX58" s="117"/>
      <c r="CY58" s="117"/>
      <c r="CZ58" s="117"/>
      <c r="DA58" s="117"/>
      <c r="DB58" s="117"/>
      <c r="DC58" s="117"/>
      <c r="DD58" s="117"/>
      <c r="DE58" s="117"/>
      <c r="DF58" s="117"/>
      <c r="DG58" s="117"/>
      <c r="DH58" s="117"/>
      <c r="DI58" s="117"/>
      <c r="DJ58" s="117"/>
      <c r="DK58" s="117"/>
      <c r="DL58" s="117"/>
      <c r="DM58" s="117"/>
      <c r="DN58" s="117"/>
      <c r="DO58" s="117"/>
      <c r="DP58" s="117"/>
      <c r="DQ58" s="117"/>
      <c r="DR58" s="117"/>
      <c r="DS58" s="117"/>
      <c r="DT58" s="117"/>
      <c r="DU58" s="117"/>
      <c r="DV58" s="117"/>
      <c r="DW58" s="117"/>
      <c r="DX58" s="117"/>
      <c r="DY58" s="117"/>
      <c r="DZ58" s="117"/>
    </row>
    <row r="59" spans="4:130" s="121" customFormat="1" ht="9.75" customHeight="1">
      <c r="D59" s="540" t="s">
        <v>107</v>
      </c>
      <c r="E59" s="541"/>
      <c r="F59" s="541"/>
      <c r="G59" s="541"/>
      <c r="H59" s="541"/>
      <c r="I59" s="541"/>
      <c r="J59" s="541"/>
      <c r="K59" s="541"/>
      <c r="L59" s="542"/>
      <c r="M59" s="27"/>
      <c r="N59" s="528"/>
      <c r="O59" s="528"/>
      <c r="P59" s="528"/>
      <c r="Q59" s="528"/>
      <c r="R59" s="528"/>
      <c r="S59" s="528"/>
      <c r="T59" s="528"/>
      <c r="U59" s="528"/>
      <c r="V59" s="528"/>
      <c r="W59" s="528"/>
      <c r="X59" s="528"/>
      <c r="Y59" s="528"/>
      <c r="Z59" s="528"/>
      <c r="AA59" s="528"/>
      <c r="AB59" s="528"/>
      <c r="AC59" s="528"/>
      <c r="AD59" s="528"/>
      <c r="AE59" s="528"/>
      <c r="AF59" s="528"/>
      <c r="AG59" s="528"/>
      <c r="AH59" s="528"/>
      <c r="AI59" s="528"/>
      <c r="AJ59" s="528"/>
      <c r="AK59" s="528"/>
      <c r="AL59" s="528"/>
      <c r="AM59" s="528"/>
      <c r="AN59" s="528"/>
      <c r="AO59" s="528"/>
      <c r="AP59" s="528"/>
      <c r="AQ59" s="528"/>
      <c r="AR59" s="528"/>
      <c r="AS59" s="528"/>
      <c r="AT59" s="528"/>
      <c r="AU59" s="528"/>
      <c r="AV59" s="528"/>
      <c r="AW59" s="528"/>
      <c r="AX59" s="528"/>
      <c r="AY59" s="528"/>
      <c r="AZ59" s="528"/>
      <c r="BA59" s="528"/>
      <c r="BB59" s="528"/>
      <c r="BC59" s="33"/>
      <c r="BD59" s="117"/>
      <c r="BE59" s="117"/>
      <c r="BF59" s="117"/>
      <c r="BG59" s="117"/>
      <c r="BH59" s="117"/>
      <c r="BI59" s="117"/>
      <c r="BJ59" s="117"/>
      <c r="BK59" s="117"/>
      <c r="BL59" s="117"/>
      <c r="BM59" s="117"/>
      <c r="BN59" s="117"/>
      <c r="BO59" s="117"/>
      <c r="BP59" s="117"/>
      <c r="BQ59" s="117"/>
      <c r="BR59" s="117"/>
      <c r="BS59" s="117"/>
      <c r="BT59" s="117"/>
      <c r="BU59" s="117"/>
      <c r="BV59" s="117"/>
      <c r="BW59" s="117"/>
      <c r="BX59" s="117"/>
      <c r="BY59" s="117"/>
      <c r="BZ59" s="117"/>
      <c r="CA59" s="117"/>
      <c r="CB59" s="117"/>
      <c r="CC59" s="117"/>
      <c r="CD59" s="117"/>
      <c r="CE59" s="117"/>
      <c r="CF59" s="117"/>
      <c r="CG59" s="117"/>
      <c r="CH59" s="117"/>
      <c r="CI59" s="117"/>
      <c r="CJ59" s="117"/>
      <c r="CK59" s="117"/>
      <c r="CL59" s="117"/>
      <c r="CM59" s="117"/>
      <c r="CN59" s="117"/>
      <c r="CO59" s="117"/>
      <c r="CP59" s="117"/>
      <c r="CQ59" s="117"/>
      <c r="CR59" s="117"/>
      <c r="CS59" s="117"/>
      <c r="CT59" s="117"/>
      <c r="CU59" s="117"/>
      <c r="CV59" s="117"/>
      <c r="CW59" s="117"/>
      <c r="CX59" s="117"/>
      <c r="CY59" s="117"/>
      <c r="CZ59" s="117"/>
      <c r="DA59" s="117"/>
      <c r="DB59" s="117"/>
      <c r="DC59" s="117"/>
      <c r="DD59" s="117"/>
      <c r="DE59" s="117"/>
      <c r="DF59" s="117"/>
      <c r="DG59" s="117"/>
      <c r="DH59" s="117"/>
      <c r="DI59" s="117"/>
      <c r="DJ59" s="117"/>
      <c r="DK59" s="117"/>
      <c r="DL59" s="117"/>
      <c r="DM59" s="117"/>
      <c r="DN59" s="117"/>
      <c r="DO59" s="117"/>
      <c r="DP59" s="117"/>
      <c r="DQ59" s="117"/>
      <c r="DR59" s="117"/>
      <c r="DS59" s="117"/>
      <c r="DT59" s="117"/>
      <c r="DU59" s="117"/>
      <c r="DV59" s="117"/>
      <c r="DW59" s="117"/>
      <c r="DX59" s="117"/>
      <c r="DY59" s="117"/>
      <c r="DZ59" s="117"/>
    </row>
    <row r="60" spans="4:130" s="121" customFormat="1" ht="9.75" customHeight="1">
      <c r="D60" s="540"/>
      <c r="E60" s="541"/>
      <c r="F60" s="541"/>
      <c r="G60" s="541"/>
      <c r="H60" s="541"/>
      <c r="I60" s="541"/>
      <c r="J60" s="541"/>
      <c r="K60" s="541"/>
      <c r="L60" s="542"/>
      <c r="M60" s="27"/>
      <c r="N60" s="528"/>
      <c r="O60" s="528"/>
      <c r="P60" s="528"/>
      <c r="Q60" s="528"/>
      <c r="R60" s="528"/>
      <c r="S60" s="528"/>
      <c r="T60" s="528"/>
      <c r="U60" s="528"/>
      <c r="V60" s="528"/>
      <c r="W60" s="528"/>
      <c r="X60" s="528"/>
      <c r="Y60" s="528"/>
      <c r="Z60" s="528"/>
      <c r="AA60" s="528"/>
      <c r="AB60" s="528"/>
      <c r="AC60" s="528"/>
      <c r="AD60" s="528"/>
      <c r="AE60" s="528"/>
      <c r="AF60" s="528"/>
      <c r="AG60" s="528"/>
      <c r="AH60" s="528"/>
      <c r="AI60" s="528"/>
      <c r="AJ60" s="528"/>
      <c r="AK60" s="528"/>
      <c r="AL60" s="528"/>
      <c r="AM60" s="528"/>
      <c r="AN60" s="528"/>
      <c r="AO60" s="528"/>
      <c r="AP60" s="528"/>
      <c r="AQ60" s="528"/>
      <c r="AR60" s="528"/>
      <c r="AS60" s="528"/>
      <c r="AT60" s="528"/>
      <c r="AU60" s="528"/>
      <c r="AV60" s="528"/>
      <c r="AW60" s="528"/>
      <c r="AX60" s="528"/>
      <c r="AY60" s="528"/>
      <c r="AZ60" s="528"/>
      <c r="BA60" s="528"/>
      <c r="BB60" s="528"/>
      <c r="BC60" s="33"/>
      <c r="BD60" s="117"/>
      <c r="BE60" s="117"/>
      <c r="BF60" s="117"/>
      <c r="BG60" s="117"/>
      <c r="BH60" s="117"/>
      <c r="BI60" s="117"/>
      <c r="BJ60" s="118"/>
      <c r="BK60" s="118"/>
      <c r="BL60" s="118"/>
      <c r="BM60" s="127"/>
      <c r="BN60" s="226"/>
      <c r="BO60" s="226"/>
      <c r="BP60" s="117"/>
      <c r="BQ60" s="117"/>
      <c r="BR60" s="117"/>
      <c r="BS60" s="117"/>
      <c r="BT60" s="117"/>
      <c r="BU60" s="117"/>
      <c r="BV60" s="117"/>
      <c r="BW60" s="117"/>
      <c r="BX60" s="117"/>
      <c r="BY60" s="117"/>
      <c r="BZ60" s="117"/>
      <c r="CA60" s="117"/>
      <c r="CB60" s="117"/>
      <c r="CC60" s="117"/>
      <c r="CD60" s="117"/>
      <c r="CE60" s="117"/>
      <c r="CF60" s="117"/>
      <c r="CG60" s="117"/>
      <c r="CH60" s="117"/>
      <c r="CI60" s="117"/>
      <c r="CJ60" s="117"/>
      <c r="CK60" s="117"/>
      <c r="CL60" s="117"/>
      <c r="CM60" s="117"/>
      <c r="CN60" s="117"/>
      <c r="CO60" s="117"/>
      <c r="CP60" s="117"/>
      <c r="CQ60" s="117"/>
      <c r="CR60" s="117"/>
      <c r="CS60" s="117"/>
      <c r="CT60" s="117"/>
      <c r="CU60" s="117"/>
      <c r="CV60" s="117"/>
      <c r="CW60" s="117"/>
      <c r="CX60" s="117"/>
      <c r="CY60" s="117"/>
      <c r="CZ60" s="117"/>
      <c r="DA60" s="117"/>
      <c r="DB60" s="117"/>
      <c r="DC60" s="117"/>
      <c r="DD60" s="117"/>
      <c r="DE60" s="117"/>
      <c r="DF60" s="117"/>
      <c r="DG60" s="117"/>
      <c r="DH60" s="117"/>
      <c r="DI60" s="117"/>
      <c r="DJ60" s="117"/>
      <c r="DK60" s="117"/>
      <c r="DL60" s="117"/>
      <c r="DM60" s="117"/>
      <c r="DN60" s="117"/>
      <c r="DO60" s="117"/>
      <c r="DP60" s="117"/>
      <c r="DQ60" s="117"/>
      <c r="DR60" s="117"/>
      <c r="DS60" s="117"/>
      <c r="DT60" s="117"/>
      <c r="DU60" s="117"/>
      <c r="DV60" s="117"/>
      <c r="DW60" s="117"/>
      <c r="DX60" s="117"/>
      <c r="DY60" s="117"/>
      <c r="DZ60" s="117"/>
    </row>
    <row r="61" spans="4:130" s="121" customFormat="1" ht="9.75" customHeight="1">
      <c r="D61" s="518" t="s">
        <v>39</v>
      </c>
      <c r="E61" s="519"/>
      <c r="F61" s="519"/>
      <c r="G61" s="519"/>
      <c r="H61" s="519"/>
      <c r="I61" s="519"/>
      <c r="J61" s="519"/>
      <c r="K61" s="519"/>
      <c r="L61" s="520"/>
      <c r="M61" s="27"/>
      <c r="N61" s="516"/>
      <c r="O61" s="516"/>
      <c r="P61" s="516"/>
      <c r="Q61" s="516"/>
      <c r="R61" s="516"/>
      <c r="S61" s="516"/>
      <c r="T61" s="516"/>
      <c r="U61" s="516"/>
      <c r="V61" s="516"/>
      <c r="W61" s="516"/>
      <c r="X61" s="516"/>
      <c r="Y61" s="516"/>
      <c r="Z61" s="516"/>
      <c r="AA61" s="516"/>
      <c r="AB61" s="516"/>
      <c r="AC61" s="516"/>
      <c r="AD61" s="516"/>
      <c r="AE61" s="516"/>
      <c r="AF61" s="516"/>
      <c r="AG61" s="516"/>
      <c r="AH61" s="516"/>
      <c r="AI61" s="516"/>
      <c r="AJ61" s="516"/>
      <c r="AK61" s="516"/>
      <c r="AL61" s="516"/>
      <c r="AM61" s="516"/>
      <c r="AN61" s="516"/>
      <c r="AO61" s="516"/>
      <c r="AP61" s="516"/>
      <c r="AQ61" s="516"/>
      <c r="AR61" s="516"/>
      <c r="AS61" s="516"/>
      <c r="AT61" s="516"/>
      <c r="AU61" s="516"/>
      <c r="AV61" s="516"/>
      <c r="AW61" s="516"/>
      <c r="AX61" s="516"/>
      <c r="AY61" s="516"/>
      <c r="AZ61" s="516"/>
      <c r="BA61" s="516"/>
      <c r="BB61" s="516"/>
      <c r="BC61" s="33"/>
      <c r="BD61" s="117"/>
      <c r="BE61" s="117"/>
      <c r="BF61" s="117"/>
      <c r="BG61" s="117"/>
      <c r="BH61" s="117"/>
      <c r="BI61" s="117"/>
      <c r="BJ61" s="225"/>
      <c r="BK61" s="225"/>
      <c r="BL61" s="225"/>
      <c r="BM61" s="226"/>
      <c r="BN61" s="226"/>
      <c r="BO61" s="226"/>
      <c r="BP61" s="117"/>
      <c r="BQ61" s="117"/>
      <c r="BR61" s="117"/>
      <c r="BS61" s="117"/>
      <c r="BT61" s="117"/>
      <c r="BU61" s="117"/>
      <c r="BV61" s="117"/>
      <c r="BW61" s="117"/>
      <c r="BX61" s="117"/>
      <c r="BY61" s="117"/>
      <c r="BZ61" s="117"/>
      <c r="CA61" s="117"/>
      <c r="CB61" s="117"/>
      <c r="CC61" s="117"/>
      <c r="CD61" s="117"/>
      <c r="CE61" s="117"/>
      <c r="CF61" s="117"/>
      <c r="CG61" s="117"/>
      <c r="CH61" s="117"/>
      <c r="CI61" s="117"/>
      <c r="CJ61" s="117"/>
      <c r="CK61" s="117"/>
      <c r="CL61" s="117"/>
      <c r="CM61" s="117"/>
      <c r="CN61" s="117"/>
      <c r="CO61" s="117"/>
      <c r="CP61" s="117"/>
      <c r="CQ61" s="117"/>
      <c r="CR61" s="117"/>
      <c r="CS61" s="117"/>
      <c r="CT61" s="117"/>
      <c r="CU61" s="117"/>
      <c r="CV61" s="117"/>
      <c r="CW61" s="117"/>
      <c r="CX61" s="117"/>
      <c r="CY61" s="117"/>
      <c r="CZ61" s="117"/>
      <c r="DA61" s="117"/>
      <c r="DB61" s="117"/>
      <c r="DC61" s="117"/>
      <c r="DD61" s="117"/>
      <c r="DE61" s="117"/>
      <c r="DF61" s="117"/>
      <c r="DG61" s="117"/>
      <c r="DH61" s="117"/>
      <c r="DI61" s="117"/>
      <c r="DJ61" s="117"/>
      <c r="DK61" s="117"/>
      <c r="DL61" s="117"/>
      <c r="DM61" s="117"/>
      <c r="DN61" s="117"/>
      <c r="DO61" s="117"/>
      <c r="DP61" s="117"/>
      <c r="DQ61" s="117"/>
      <c r="DR61" s="117"/>
      <c r="DS61" s="117"/>
      <c r="DT61" s="117"/>
      <c r="DU61" s="117"/>
      <c r="DV61" s="117"/>
      <c r="DW61" s="117"/>
      <c r="DX61" s="117"/>
      <c r="DY61" s="117"/>
      <c r="DZ61" s="117"/>
    </row>
    <row r="62" spans="4:130" s="121" customFormat="1" ht="9.75" customHeight="1">
      <c r="D62" s="521"/>
      <c r="E62" s="522"/>
      <c r="F62" s="522"/>
      <c r="G62" s="522"/>
      <c r="H62" s="522"/>
      <c r="I62" s="522"/>
      <c r="J62" s="522"/>
      <c r="K62" s="522"/>
      <c r="L62" s="523"/>
      <c r="M62" s="29"/>
      <c r="N62" s="517"/>
      <c r="O62" s="517"/>
      <c r="P62" s="517"/>
      <c r="Q62" s="517"/>
      <c r="R62" s="517"/>
      <c r="S62" s="517"/>
      <c r="T62" s="517"/>
      <c r="U62" s="517"/>
      <c r="V62" s="517"/>
      <c r="W62" s="517"/>
      <c r="X62" s="517"/>
      <c r="Y62" s="517"/>
      <c r="Z62" s="517"/>
      <c r="AA62" s="517"/>
      <c r="AB62" s="517"/>
      <c r="AC62" s="517"/>
      <c r="AD62" s="517"/>
      <c r="AE62" s="517"/>
      <c r="AF62" s="517"/>
      <c r="AG62" s="517"/>
      <c r="AH62" s="517"/>
      <c r="AI62" s="517"/>
      <c r="AJ62" s="517"/>
      <c r="AK62" s="517"/>
      <c r="AL62" s="517"/>
      <c r="AM62" s="517"/>
      <c r="AN62" s="517"/>
      <c r="AO62" s="517"/>
      <c r="AP62" s="517"/>
      <c r="AQ62" s="517"/>
      <c r="AR62" s="517"/>
      <c r="AS62" s="517"/>
      <c r="AT62" s="517"/>
      <c r="AU62" s="517"/>
      <c r="AV62" s="517"/>
      <c r="AW62" s="517"/>
      <c r="AX62" s="517"/>
      <c r="AY62" s="517"/>
      <c r="AZ62" s="517"/>
      <c r="BA62" s="517"/>
      <c r="BB62" s="517"/>
      <c r="BC62" s="34"/>
      <c r="BD62" s="117"/>
      <c r="BE62" s="117"/>
      <c r="BF62" s="117"/>
      <c r="BG62" s="117"/>
      <c r="BH62" s="117"/>
      <c r="BI62" s="117"/>
      <c r="BJ62" s="225"/>
      <c r="BK62" s="225"/>
      <c r="BL62" s="225"/>
      <c r="BM62" s="226"/>
      <c r="BN62" s="226"/>
      <c r="BO62" s="226"/>
      <c r="BP62" s="117"/>
      <c r="BQ62" s="117"/>
      <c r="BR62" s="117"/>
      <c r="BS62" s="117"/>
      <c r="BT62" s="117"/>
      <c r="BU62" s="117"/>
      <c r="BV62" s="117"/>
      <c r="BW62" s="117"/>
      <c r="BX62" s="117"/>
      <c r="BY62" s="117"/>
      <c r="BZ62" s="117"/>
      <c r="CA62" s="117"/>
      <c r="CB62" s="117"/>
      <c r="CC62" s="117"/>
      <c r="CD62" s="117"/>
      <c r="CE62" s="117"/>
      <c r="CF62" s="117"/>
      <c r="CG62" s="117"/>
      <c r="CH62" s="117"/>
      <c r="CI62" s="117"/>
      <c r="CJ62" s="117"/>
      <c r="CK62" s="117"/>
      <c r="CL62" s="117"/>
      <c r="CM62" s="117"/>
      <c r="CN62" s="117"/>
      <c r="CO62" s="117"/>
      <c r="CP62" s="117"/>
      <c r="CQ62" s="117"/>
      <c r="CR62" s="117"/>
      <c r="CS62" s="117"/>
      <c r="CT62" s="117"/>
      <c r="CU62" s="117"/>
      <c r="CV62" s="117"/>
      <c r="CW62" s="117"/>
      <c r="CX62" s="117"/>
      <c r="CY62" s="117"/>
      <c r="CZ62" s="117"/>
      <c r="DA62" s="117"/>
      <c r="DB62" s="117"/>
      <c r="DC62" s="117"/>
      <c r="DD62" s="117"/>
      <c r="DE62" s="117"/>
      <c r="DF62" s="117"/>
      <c r="DG62" s="117"/>
      <c r="DH62" s="117"/>
      <c r="DI62" s="117"/>
      <c r="DJ62" s="117"/>
      <c r="DK62" s="117"/>
      <c r="DL62" s="117"/>
      <c r="DM62" s="117"/>
      <c r="DN62" s="117"/>
      <c r="DO62" s="117"/>
      <c r="DP62" s="117"/>
      <c r="DQ62" s="117"/>
      <c r="DR62" s="117"/>
      <c r="DS62" s="117"/>
      <c r="DT62" s="117"/>
      <c r="DU62" s="117"/>
      <c r="DV62" s="117"/>
      <c r="DW62" s="117"/>
      <c r="DX62" s="117"/>
      <c r="DY62" s="117"/>
      <c r="DZ62" s="117"/>
    </row>
    <row r="63" spans="4:130" s="121" customFormat="1" ht="9.75" customHeight="1">
      <c r="D63" s="539" t="s">
        <v>108</v>
      </c>
      <c r="E63" s="534"/>
      <c r="F63" s="534"/>
      <c r="G63" s="534"/>
      <c r="H63" s="534"/>
      <c r="I63" s="534"/>
      <c r="J63" s="534"/>
      <c r="K63" s="534"/>
      <c r="L63" s="535"/>
      <c r="M63" s="31"/>
      <c r="N63" s="877"/>
      <c r="O63" s="877"/>
      <c r="P63" s="877"/>
      <c r="Q63" s="877"/>
      <c r="R63" s="877"/>
      <c r="S63" s="877"/>
      <c r="T63" s="877"/>
      <c r="U63" s="877"/>
      <c r="V63" s="877"/>
      <c r="W63" s="877"/>
      <c r="X63" s="877"/>
      <c r="Y63" s="877"/>
      <c r="Z63" s="877"/>
      <c r="AA63" s="877"/>
      <c r="AB63" s="877"/>
      <c r="AC63" s="877"/>
      <c r="AD63" s="877"/>
      <c r="AE63" s="877"/>
      <c r="AF63" s="877"/>
      <c r="AG63" s="877"/>
      <c r="AH63" s="877"/>
      <c r="AI63" s="877"/>
      <c r="AJ63" s="877"/>
      <c r="AK63" s="877"/>
      <c r="AL63" s="877"/>
      <c r="AM63" s="877"/>
      <c r="AN63" s="877"/>
      <c r="AO63" s="877"/>
      <c r="AP63" s="877"/>
      <c r="AQ63" s="877"/>
      <c r="AR63" s="877"/>
      <c r="AS63" s="877"/>
      <c r="AT63" s="877"/>
      <c r="AU63" s="877"/>
      <c r="AV63" s="877"/>
      <c r="AW63" s="877"/>
      <c r="AX63" s="877"/>
      <c r="AY63" s="877"/>
      <c r="AZ63" s="877"/>
      <c r="BA63" s="877"/>
      <c r="BB63" s="877"/>
      <c r="BC63" s="32"/>
      <c r="BD63" s="117"/>
      <c r="BE63" s="117"/>
      <c r="BF63" s="117"/>
      <c r="BG63" s="117"/>
      <c r="BH63" s="117"/>
      <c r="BI63" s="117"/>
      <c r="BJ63" s="118"/>
      <c r="BK63" s="118"/>
      <c r="BL63" s="118"/>
      <c r="BM63" s="118"/>
      <c r="BN63" s="118"/>
      <c r="BO63" s="118"/>
      <c r="BP63" s="117"/>
      <c r="BQ63" s="117"/>
      <c r="BR63" s="117"/>
      <c r="BS63" s="117"/>
      <c r="BT63" s="117"/>
      <c r="BU63" s="117"/>
      <c r="BV63" s="117"/>
      <c r="BW63" s="117"/>
      <c r="BX63" s="117"/>
      <c r="BY63" s="117"/>
      <c r="BZ63" s="117"/>
      <c r="CA63" s="117"/>
      <c r="CB63" s="117"/>
      <c r="CC63" s="117"/>
      <c r="CD63" s="117"/>
      <c r="CE63" s="117"/>
      <c r="CF63" s="117"/>
      <c r="CG63" s="117"/>
      <c r="CH63" s="117"/>
      <c r="CI63" s="117"/>
      <c r="CJ63" s="117"/>
      <c r="CK63" s="117"/>
      <c r="CL63" s="117"/>
      <c r="CM63" s="117"/>
      <c r="CN63" s="117"/>
      <c r="CO63" s="117"/>
      <c r="CP63" s="117"/>
      <c r="CQ63" s="117"/>
      <c r="CR63" s="117"/>
      <c r="CS63" s="117"/>
      <c r="CT63" s="117"/>
      <c r="CU63" s="117"/>
      <c r="CV63" s="117"/>
      <c r="CW63" s="117"/>
      <c r="CX63" s="117"/>
      <c r="CY63" s="117"/>
      <c r="CZ63" s="117"/>
      <c r="DA63" s="117"/>
      <c r="DB63" s="117"/>
      <c r="DC63" s="117"/>
      <c r="DD63" s="117"/>
      <c r="DE63" s="117"/>
      <c r="DF63" s="117"/>
      <c r="DG63" s="117"/>
      <c r="DH63" s="117"/>
      <c r="DI63" s="117"/>
      <c r="DJ63" s="117"/>
      <c r="DK63" s="117"/>
      <c r="DL63" s="117"/>
      <c r="DM63" s="117"/>
      <c r="DN63" s="117"/>
      <c r="DO63" s="117"/>
      <c r="DP63" s="117"/>
      <c r="DQ63" s="117"/>
      <c r="DR63" s="117"/>
      <c r="DS63" s="117"/>
      <c r="DT63" s="117"/>
      <c r="DU63" s="117"/>
      <c r="DV63" s="117"/>
      <c r="DW63" s="117"/>
      <c r="DX63" s="117"/>
      <c r="DY63" s="117"/>
      <c r="DZ63" s="117"/>
    </row>
    <row r="64" spans="4:130" s="121" customFormat="1" ht="9.75" customHeight="1">
      <c r="D64" s="540"/>
      <c r="E64" s="541"/>
      <c r="F64" s="541"/>
      <c r="G64" s="541"/>
      <c r="H64" s="541"/>
      <c r="I64" s="541"/>
      <c r="J64" s="541"/>
      <c r="K64" s="541"/>
      <c r="L64" s="542"/>
      <c r="M64" s="27"/>
      <c r="N64" s="878"/>
      <c r="O64" s="878"/>
      <c r="P64" s="878"/>
      <c r="Q64" s="878"/>
      <c r="R64" s="878"/>
      <c r="S64" s="878"/>
      <c r="T64" s="878"/>
      <c r="U64" s="878"/>
      <c r="V64" s="878"/>
      <c r="W64" s="878"/>
      <c r="X64" s="878"/>
      <c r="Y64" s="878"/>
      <c r="Z64" s="878"/>
      <c r="AA64" s="878"/>
      <c r="AB64" s="878"/>
      <c r="AC64" s="878"/>
      <c r="AD64" s="878"/>
      <c r="AE64" s="878"/>
      <c r="AF64" s="878"/>
      <c r="AG64" s="878"/>
      <c r="AH64" s="878"/>
      <c r="AI64" s="878"/>
      <c r="AJ64" s="878"/>
      <c r="AK64" s="878"/>
      <c r="AL64" s="878"/>
      <c r="AM64" s="878"/>
      <c r="AN64" s="878"/>
      <c r="AO64" s="878"/>
      <c r="AP64" s="878"/>
      <c r="AQ64" s="878"/>
      <c r="AR64" s="878"/>
      <c r="AS64" s="878"/>
      <c r="AT64" s="878"/>
      <c r="AU64" s="878"/>
      <c r="AV64" s="878"/>
      <c r="AW64" s="878"/>
      <c r="AX64" s="878"/>
      <c r="AY64" s="878"/>
      <c r="AZ64" s="878"/>
      <c r="BA64" s="878"/>
      <c r="BB64" s="878"/>
      <c r="BC64" s="33"/>
      <c r="BD64" s="117"/>
      <c r="BE64" s="117"/>
      <c r="BF64" s="117"/>
      <c r="BG64" s="117"/>
      <c r="BH64" s="117"/>
      <c r="BI64" s="117"/>
      <c r="BJ64" s="118"/>
      <c r="BK64" s="118"/>
      <c r="BL64" s="118"/>
      <c r="BM64" s="118"/>
      <c r="BN64" s="118"/>
      <c r="BO64" s="118"/>
      <c r="BP64" s="117"/>
      <c r="BQ64" s="117"/>
      <c r="BR64" s="117"/>
      <c r="BS64" s="117"/>
      <c r="BT64" s="117"/>
      <c r="BU64" s="117"/>
      <c r="BV64" s="117"/>
      <c r="BW64" s="117"/>
      <c r="BX64" s="117"/>
      <c r="BY64" s="117"/>
      <c r="BZ64" s="117"/>
      <c r="CA64" s="117"/>
      <c r="CB64" s="117"/>
      <c r="CC64" s="117"/>
      <c r="CD64" s="117"/>
      <c r="CE64" s="117"/>
      <c r="CF64" s="117"/>
      <c r="CG64" s="117"/>
      <c r="CH64" s="117"/>
      <c r="CI64" s="117"/>
      <c r="CJ64" s="117"/>
      <c r="CK64" s="117"/>
      <c r="CL64" s="117"/>
      <c r="CM64" s="117"/>
      <c r="CN64" s="117"/>
      <c r="CO64" s="117"/>
      <c r="CP64" s="117"/>
      <c r="CQ64" s="117"/>
      <c r="CR64" s="117"/>
      <c r="CS64" s="117"/>
      <c r="CT64" s="117"/>
      <c r="CU64" s="117"/>
      <c r="CV64" s="117"/>
      <c r="CW64" s="117"/>
      <c r="CX64" s="117"/>
      <c r="CY64" s="117"/>
      <c r="CZ64" s="117"/>
      <c r="DA64" s="117"/>
      <c r="DB64" s="117"/>
      <c r="DC64" s="117"/>
      <c r="DD64" s="117"/>
      <c r="DE64" s="117"/>
      <c r="DF64" s="117"/>
      <c r="DG64" s="117"/>
      <c r="DH64" s="117"/>
      <c r="DI64" s="117"/>
      <c r="DJ64" s="117"/>
      <c r="DK64" s="117"/>
      <c r="DL64" s="117"/>
      <c r="DM64" s="117"/>
      <c r="DN64" s="117"/>
      <c r="DO64" s="117"/>
      <c r="DP64" s="117"/>
      <c r="DQ64" s="117"/>
      <c r="DR64" s="117"/>
      <c r="DS64" s="117"/>
      <c r="DT64" s="117"/>
      <c r="DU64" s="117"/>
      <c r="DV64" s="117"/>
      <c r="DW64" s="117"/>
      <c r="DX64" s="117"/>
      <c r="DY64" s="117"/>
      <c r="DZ64" s="117"/>
    </row>
    <row r="65" spans="2:130" s="121" customFormat="1" ht="9.75" customHeight="1">
      <c r="B65" s="124"/>
      <c r="C65" s="124"/>
      <c r="D65" s="518" t="s">
        <v>109</v>
      </c>
      <c r="E65" s="519"/>
      <c r="F65" s="519"/>
      <c r="G65" s="519"/>
      <c r="H65" s="519"/>
      <c r="I65" s="519"/>
      <c r="J65" s="519"/>
      <c r="K65" s="519"/>
      <c r="L65" s="520"/>
      <c r="M65" s="27"/>
      <c r="N65" s="879"/>
      <c r="O65" s="879"/>
      <c r="P65" s="879"/>
      <c r="Q65" s="879"/>
      <c r="R65" s="879"/>
      <c r="S65" s="879"/>
      <c r="T65" s="879"/>
      <c r="U65" s="879"/>
      <c r="V65" s="879"/>
      <c r="W65" s="879"/>
      <c r="X65" s="879"/>
      <c r="Y65" s="879"/>
      <c r="Z65" s="879"/>
      <c r="AA65" s="879"/>
      <c r="AB65" s="879"/>
      <c r="AC65" s="879"/>
      <c r="AD65" s="879"/>
      <c r="AE65" s="879"/>
      <c r="AF65" s="879"/>
      <c r="AG65" s="879"/>
      <c r="AH65" s="879"/>
      <c r="AI65" s="879"/>
      <c r="AJ65" s="879"/>
      <c r="AK65" s="879"/>
      <c r="AL65" s="879"/>
      <c r="AM65" s="879"/>
      <c r="AN65" s="879"/>
      <c r="AO65" s="879"/>
      <c r="AP65" s="879"/>
      <c r="AQ65" s="879"/>
      <c r="AR65" s="879"/>
      <c r="AS65" s="879"/>
      <c r="AT65" s="879"/>
      <c r="AU65" s="879"/>
      <c r="AV65" s="879"/>
      <c r="AW65" s="879"/>
      <c r="AX65" s="879"/>
      <c r="AY65" s="879"/>
      <c r="AZ65" s="879"/>
      <c r="BA65" s="879"/>
      <c r="BB65" s="879"/>
      <c r="BC65" s="33"/>
      <c r="BD65" s="124"/>
      <c r="BE65" s="117"/>
      <c r="BF65" s="117"/>
      <c r="BG65" s="117"/>
      <c r="BH65" s="117"/>
      <c r="BI65" s="117"/>
      <c r="BJ65" s="117"/>
      <c r="BK65" s="117"/>
      <c r="BL65" s="117"/>
      <c r="BM65" s="117"/>
      <c r="BN65" s="117"/>
      <c r="BO65" s="117"/>
      <c r="BP65" s="117"/>
      <c r="BQ65" s="117"/>
      <c r="BR65" s="117"/>
      <c r="BS65" s="117"/>
      <c r="BT65" s="117"/>
      <c r="BU65" s="117"/>
      <c r="BV65" s="117"/>
      <c r="BW65" s="117"/>
      <c r="BX65" s="117"/>
      <c r="BY65" s="117"/>
      <c r="BZ65" s="117"/>
      <c r="CA65" s="117"/>
      <c r="CB65" s="117"/>
      <c r="CC65" s="117"/>
      <c r="CD65" s="117"/>
      <c r="CE65" s="117"/>
      <c r="CF65" s="117"/>
      <c r="CG65" s="117"/>
      <c r="CH65" s="117"/>
      <c r="CI65" s="117"/>
      <c r="CJ65" s="117"/>
      <c r="CK65" s="117"/>
      <c r="CL65" s="117"/>
      <c r="CM65" s="117"/>
      <c r="CN65" s="117"/>
      <c r="CO65" s="117"/>
      <c r="CP65" s="117"/>
      <c r="CQ65" s="117"/>
      <c r="CR65" s="117"/>
      <c r="CS65" s="117"/>
      <c r="CT65" s="117"/>
      <c r="CU65" s="117"/>
      <c r="CV65" s="117"/>
      <c r="CW65" s="117"/>
      <c r="CX65" s="117"/>
      <c r="CY65" s="117"/>
      <c r="CZ65" s="117"/>
      <c r="DA65" s="117"/>
      <c r="DB65" s="117"/>
      <c r="DC65" s="117"/>
      <c r="DD65" s="117"/>
      <c r="DE65" s="117"/>
      <c r="DF65" s="117"/>
      <c r="DG65" s="117"/>
      <c r="DH65" s="117"/>
      <c r="DI65" s="117"/>
      <c r="DJ65" s="117"/>
      <c r="DK65" s="117"/>
      <c r="DL65" s="117"/>
      <c r="DM65" s="117"/>
      <c r="DN65" s="117"/>
      <c r="DO65" s="117"/>
      <c r="DP65" s="117"/>
      <c r="DQ65" s="117"/>
      <c r="DR65" s="117"/>
      <c r="DS65" s="117"/>
      <c r="DT65" s="117"/>
      <c r="DU65" s="117"/>
      <c r="DV65" s="117"/>
      <c r="DW65" s="117"/>
      <c r="DX65" s="117"/>
      <c r="DY65" s="117"/>
      <c r="DZ65" s="117"/>
    </row>
    <row r="66" spans="4:130" s="121" customFormat="1" ht="9.75" customHeight="1" thickBot="1">
      <c r="D66" s="876"/>
      <c r="E66" s="537"/>
      <c r="F66" s="537"/>
      <c r="G66" s="537"/>
      <c r="H66" s="537"/>
      <c r="I66" s="537"/>
      <c r="J66" s="537"/>
      <c r="K66" s="537"/>
      <c r="L66" s="538"/>
      <c r="M66" s="98"/>
      <c r="N66" s="882"/>
      <c r="O66" s="882"/>
      <c r="P66" s="882"/>
      <c r="Q66" s="882"/>
      <c r="R66" s="882"/>
      <c r="S66" s="882"/>
      <c r="T66" s="882"/>
      <c r="U66" s="882"/>
      <c r="V66" s="882"/>
      <c r="W66" s="882"/>
      <c r="X66" s="882"/>
      <c r="Y66" s="882"/>
      <c r="Z66" s="882"/>
      <c r="AA66" s="882"/>
      <c r="AB66" s="882"/>
      <c r="AC66" s="882"/>
      <c r="AD66" s="882"/>
      <c r="AE66" s="882"/>
      <c r="AF66" s="882"/>
      <c r="AG66" s="882"/>
      <c r="AH66" s="882"/>
      <c r="AI66" s="882"/>
      <c r="AJ66" s="882"/>
      <c r="AK66" s="882"/>
      <c r="AL66" s="882"/>
      <c r="AM66" s="882"/>
      <c r="AN66" s="882"/>
      <c r="AO66" s="882"/>
      <c r="AP66" s="882"/>
      <c r="AQ66" s="882"/>
      <c r="AR66" s="882"/>
      <c r="AS66" s="882"/>
      <c r="AT66" s="882"/>
      <c r="AU66" s="882"/>
      <c r="AV66" s="882"/>
      <c r="AW66" s="882"/>
      <c r="AX66" s="882"/>
      <c r="AY66" s="882"/>
      <c r="AZ66" s="882"/>
      <c r="BA66" s="882"/>
      <c r="BB66" s="882"/>
      <c r="BC66" s="99"/>
      <c r="BD66" s="117"/>
      <c r="BE66" s="117"/>
      <c r="BF66" s="117"/>
      <c r="BG66" s="117"/>
      <c r="BH66" s="117"/>
      <c r="BI66" s="117"/>
      <c r="BJ66" s="117"/>
      <c r="BK66" s="117"/>
      <c r="BL66" s="117"/>
      <c r="BM66" s="117"/>
      <c r="BN66" s="117"/>
      <c r="BO66" s="117"/>
      <c r="BP66" s="117"/>
      <c r="BQ66" s="117"/>
      <c r="BR66" s="117"/>
      <c r="BS66" s="117"/>
      <c r="BT66" s="117"/>
      <c r="BU66" s="117"/>
      <c r="BV66" s="117"/>
      <c r="BW66" s="117"/>
      <c r="BX66" s="117"/>
      <c r="BY66" s="117"/>
      <c r="BZ66" s="117"/>
      <c r="CA66" s="117"/>
      <c r="CB66" s="117"/>
      <c r="CC66" s="117"/>
      <c r="CD66" s="117"/>
      <c r="CE66" s="117"/>
      <c r="CF66" s="117"/>
      <c r="CG66" s="117"/>
      <c r="CH66" s="117"/>
      <c r="CI66" s="117"/>
      <c r="CJ66" s="117"/>
      <c r="CK66" s="117"/>
      <c r="CL66" s="117"/>
      <c r="CM66" s="117"/>
      <c r="CN66" s="117"/>
      <c r="CO66" s="117"/>
      <c r="CP66" s="117"/>
      <c r="CQ66" s="117"/>
      <c r="CR66" s="117"/>
      <c r="CS66" s="117"/>
      <c r="CT66" s="117"/>
      <c r="CU66" s="117"/>
      <c r="CV66" s="117"/>
      <c r="CW66" s="117"/>
      <c r="CX66" s="117"/>
      <c r="CY66" s="117"/>
      <c r="CZ66" s="117"/>
      <c r="DA66" s="117"/>
      <c r="DB66" s="117"/>
      <c r="DC66" s="117"/>
      <c r="DD66" s="117"/>
      <c r="DE66" s="117"/>
      <c r="DF66" s="117"/>
      <c r="DG66" s="117"/>
      <c r="DH66" s="117"/>
      <c r="DI66" s="117"/>
      <c r="DJ66" s="117"/>
      <c r="DK66" s="117"/>
      <c r="DL66" s="117"/>
      <c r="DM66" s="117"/>
      <c r="DN66" s="117"/>
      <c r="DO66" s="117"/>
      <c r="DP66" s="117"/>
      <c r="DQ66" s="117"/>
      <c r="DR66" s="117"/>
      <c r="DS66" s="117"/>
      <c r="DT66" s="117"/>
      <c r="DU66" s="117"/>
      <c r="DV66" s="117"/>
      <c r="DW66" s="117"/>
      <c r="DX66" s="117"/>
      <c r="DY66" s="117"/>
      <c r="DZ66" s="117"/>
    </row>
    <row r="67" spans="5:130" s="121" customFormat="1" ht="9.75" customHeight="1">
      <c r="E67" s="130"/>
      <c r="Y67" s="124"/>
      <c r="Z67" s="124"/>
      <c r="AA67" s="124"/>
      <c r="BA67" s="130"/>
      <c r="BD67" s="117"/>
      <c r="BE67" s="117"/>
      <c r="BF67" s="117"/>
      <c r="BG67" s="117"/>
      <c r="BH67" s="117"/>
      <c r="BI67" s="117"/>
      <c r="BJ67" s="117"/>
      <c r="BK67" s="117"/>
      <c r="BL67" s="117"/>
      <c r="BM67" s="117"/>
      <c r="BN67" s="117"/>
      <c r="BO67" s="117"/>
      <c r="BP67" s="117"/>
      <c r="BQ67" s="117"/>
      <c r="BR67" s="117"/>
      <c r="BS67" s="117"/>
      <c r="BT67" s="117"/>
      <c r="BU67" s="117"/>
      <c r="BV67" s="117"/>
      <c r="BW67" s="117"/>
      <c r="BX67" s="117"/>
      <c r="BY67" s="117"/>
      <c r="BZ67" s="117"/>
      <c r="CA67" s="117"/>
      <c r="CB67" s="117"/>
      <c r="CC67" s="117"/>
      <c r="CD67" s="117"/>
      <c r="CE67" s="117"/>
      <c r="CF67" s="117"/>
      <c r="CG67" s="117"/>
      <c r="CH67" s="117"/>
      <c r="CI67" s="117"/>
      <c r="CJ67" s="117"/>
      <c r="CK67" s="117"/>
      <c r="CL67" s="117"/>
      <c r="CM67" s="117"/>
      <c r="CN67" s="117"/>
      <c r="CO67" s="117"/>
      <c r="CP67" s="117"/>
      <c r="CQ67" s="117"/>
      <c r="CR67" s="117"/>
      <c r="CS67" s="117"/>
      <c r="CT67" s="117"/>
      <c r="CU67" s="117"/>
      <c r="CV67" s="117"/>
      <c r="CW67" s="117"/>
      <c r="CX67" s="117"/>
      <c r="CY67" s="117"/>
      <c r="CZ67" s="117"/>
      <c r="DA67" s="117"/>
      <c r="DB67" s="117"/>
      <c r="DC67" s="117"/>
      <c r="DD67" s="117"/>
      <c r="DE67" s="117"/>
      <c r="DF67" s="117"/>
      <c r="DG67" s="117"/>
      <c r="DH67" s="117"/>
      <c r="DI67" s="117"/>
      <c r="DJ67" s="117"/>
      <c r="DK67" s="117"/>
      <c r="DL67" s="117"/>
      <c r="DM67" s="117"/>
      <c r="DN67" s="117"/>
      <c r="DO67" s="117"/>
      <c r="DP67" s="117"/>
      <c r="DQ67" s="117"/>
      <c r="DR67" s="117"/>
      <c r="DS67" s="117"/>
      <c r="DT67" s="117"/>
      <c r="DU67" s="117"/>
      <c r="DV67" s="117"/>
      <c r="DW67" s="117"/>
      <c r="DX67" s="117"/>
      <c r="DY67" s="117"/>
      <c r="DZ67" s="117"/>
    </row>
    <row r="68" spans="4:130" s="121" customFormat="1" ht="9.75" customHeight="1">
      <c r="D68" s="508">
        <v>3</v>
      </c>
      <c r="E68" s="508"/>
      <c r="F68" s="883" t="s">
        <v>403</v>
      </c>
      <c r="G68" s="883"/>
      <c r="H68" s="883"/>
      <c r="I68" s="883"/>
      <c r="J68" s="883"/>
      <c r="K68" s="883"/>
      <c r="L68" s="883"/>
      <c r="M68" s="883"/>
      <c r="N68" s="883"/>
      <c r="O68" s="883"/>
      <c r="P68" s="883"/>
      <c r="Q68" s="883"/>
      <c r="R68" s="883"/>
      <c r="S68" s="883"/>
      <c r="T68" s="883"/>
      <c r="U68" s="883"/>
      <c r="V68" s="883"/>
      <c r="W68" s="883"/>
      <c r="X68" s="122"/>
      <c r="Y68" s="122"/>
      <c r="Z68" s="122"/>
      <c r="AA68" s="122"/>
      <c r="AB68" s="122"/>
      <c r="AC68" s="122"/>
      <c r="AD68" s="122"/>
      <c r="AE68" s="122"/>
      <c r="AF68" s="122"/>
      <c r="AG68" s="122"/>
      <c r="AH68" s="122"/>
      <c r="AI68" s="122"/>
      <c r="AJ68" s="122"/>
      <c r="AK68" s="122"/>
      <c r="AL68" s="122"/>
      <c r="AM68" s="122"/>
      <c r="AN68" s="122"/>
      <c r="AO68" s="886"/>
      <c r="AP68" s="886"/>
      <c r="AQ68" s="886"/>
      <c r="AR68" s="886"/>
      <c r="AS68" s="886"/>
      <c r="AT68" s="886"/>
      <c r="AU68" s="886"/>
      <c r="AV68" s="886"/>
      <c r="AW68" s="886"/>
      <c r="AX68" s="886"/>
      <c r="AY68" s="886"/>
      <c r="AZ68" s="886"/>
      <c r="BA68" s="886"/>
      <c r="BB68" s="886"/>
      <c r="BC68" s="886"/>
      <c r="BD68" s="117"/>
      <c r="BE68" s="117"/>
      <c r="BF68" s="117"/>
      <c r="BG68" s="117"/>
      <c r="BH68" s="117"/>
      <c r="BI68" s="117"/>
      <c r="BJ68" s="117"/>
      <c r="BK68" s="117"/>
      <c r="BL68" s="117"/>
      <c r="BM68" s="117"/>
      <c r="BN68" s="117"/>
      <c r="BO68" s="117"/>
      <c r="BP68" s="117"/>
      <c r="BQ68" s="117"/>
      <c r="BR68" s="117"/>
      <c r="BS68" s="117"/>
      <c r="BT68" s="117"/>
      <c r="BU68" s="117"/>
      <c r="BV68" s="117"/>
      <c r="BW68" s="117"/>
      <c r="BX68" s="117"/>
      <c r="BY68" s="117"/>
      <c r="BZ68" s="117"/>
      <c r="CA68" s="117"/>
      <c r="CB68" s="117"/>
      <c r="CC68" s="117"/>
      <c r="CD68" s="117"/>
      <c r="CE68" s="117"/>
      <c r="CF68" s="117"/>
      <c r="CG68" s="117"/>
      <c r="CH68" s="117"/>
      <c r="CI68" s="117"/>
      <c r="CJ68" s="117"/>
      <c r="CK68" s="117"/>
      <c r="CL68" s="117"/>
      <c r="CM68" s="117"/>
      <c r="CN68" s="117"/>
      <c r="CO68" s="117"/>
      <c r="CP68" s="117"/>
      <c r="CQ68" s="117"/>
      <c r="CR68" s="117"/>
      <c r="CS68" s="117"/>
      <c r="CT68" s="117"/>
      <c r="CU68" s="117"/>
      <c r="CV68" s="117"/>
      <c r="CW68" s="117"/>
      <c r="CX68" s="117"/>
      <c r="CY68" s="117"/>
      <c r="CZ68" s="117"/>
      <c r="DA68" s="117"/>
      <c r="DB68" s="117"/>
      <c r="DC68" s="117"/>
      <c r="DD68" s="117"/>
      <c r="DE68" s="117"/>
      <c r="DF68" s="117"/>
      <c r="DG68" s="117"/>
      <c r="DH68" s="117"/>
      <c r="DI68" s="117"/>
      <c r="DJ68" s="117"/>
      <c r="DK68" s="117"/>
      <c r="DL68" s="117"/>
      <c r="DM68" s="117"/>
      <c r="DN68" s="117"/>
      <c r="DO68" s="117"/>
      <c r="DP68" s="117"/>
      <c r="DQ68" s="117"/>
      <c r="DR68" s="117"/>
      <c r="DS68" s="117"/>
      <c r="DT68" s="117"/>
      <c r="DU68" s="117"/>
      <c r="DV68" s="117"/>
      <c r="DW68" s="117"/>
      <c r="DX68" s="117"/>
      <c r="DY68" s="117"/>
      <c r="DZ68" s="117"/>
    </row>
    <row r="69" spans="4:130" s="121" customFormat="1" ht="9.75" customHeight="1">
      <c r="D69" s="508"/>
      <c r="E69" s="508"/>
      <c r="F69" s="883"/>
      <c r="G69" s="883"/>
      <c r="H69" s="883"/>
      <c r="I69" s="883"/>
      <c r="J69" s="883"/>
      <c r="K69" s="883"/>
      <c r="L69" s="883"/>
      <c r="M69" s="883"/>
      <c r="N69" s="883"/>
      <c r="O69" s="883"/>
      <c r="P69" s="883"/>
      <c r="Q69" s="883"/>
      <c r="R69" s="883"/>
      <c r="S69" s="883"/>
      <c r="T69" s="883"/>
      <c r="U69" s="883"/>
      <c r="V69" s="883"/>
      <c r="W69" s="883"/>
      <c r="X69" s="122"/>
      <c r="Y69" s="122"/>
      <c r="Z69" s="122"/>
      <c r="AA69" s="122"/>
      <c r="AB69" s="122"/>
      <c r="AC69" s="122"/>
      <c r="AD69" s="122"/>
      <c r="AE69" s="122"/>
      <c r="AF69" s="122"/>
      <c r="AG69" s="122"/>
      <c r="AH69" s="122"/>
      <c r="AI69" s="122"/>
      <c r="AJ69" s="122"/>
      <c r="AK69" s="122"/>
      <c r="AL69" s="122"/>
      <c r="AM69" s="122"/>
      <c r="AN69" s="122"/>
      <c r="AO69" s="886"/>
      <c r="AP69" s="886"/>
      <c r="AQ69" s="886"/>
      <c r="AR69" s="886"/>
      <c r="AS69" s="886"/>
      <c r="AT69" s="886"/>
      <c r="AU69" s="886"/>
      <c r="AV69" s="886"/>
      <c r="AW69" s="886"/>
      <c r="AX69" s="886"/>
      <c r="AY69" s="886"/>
      <c r="AZ69" s="886"/>
      <c r="BA69" s="886"/>
      <c r="BB69" s="886"/>
      <c r="BC69" s="886"/>
      <c r="BD69" s="117"/>
      <c r="BE69" s="117"/>
      <c r="BF69" s="117"/>
      <c r="BG69" s="117"/>
      <c r="BH69" s="117"/>
      <c r="BI69" s="117"/>
      <c r="BJ69" s="117"/>
      <c r="BK69" s="117"/>
      <c r="BL69" s="117"/>
      <c r="BM69" s="117"/>
      <c r="BN69" s="117"/>
      <c r="BO69" s="117"/>
      <c r="BP69" s="117"/>
      <c r="BQ69" s="117"/>
      <c r="BR69" s="117"/>
      <c r="BS69" s="117"/>
      <c r="BT69" s="117"/>
      <c r="BU69" s="117"/>
      <c r="BV69" s="117"/>
      <c r="BW69" s="117"/>
      <c r="BX69" s="117"/>
      <c r="BY69" s="117"/>
      <c r="BZ69" s="117"/>
      <c r="CA69" s="117"/>
      <c r="CB69" s="117"/>
      <c r="CC69" s="117"/>
      <c r="CD69" s="117"/>
      <c r="CE69" s="117"/>
      <c r="CF69" s="117"/>
      <c r="CG69" s="117"/>
      <c r="CH69" s="117"/>
      <c r="CI69" s="117"/>
      <c r="CJ69" s="117"/>
      <c r="CK69" s="117"/>
      <c r="CL69" s="117"/>
      <c r="CM69" s="117"/>
      <c r="CN69" s="117"/>
      <c r="CO69" s="117"/>
      <c r="CP69" s="117"/>
      <c r="CQ69" s="117"/>
      <c r="CR69" s="117"/>
      <c r="CS69" s="117"/>
      <c r="CT69" s="117"/>
      <c r="CU69" s="117"/>
      <c r="CV69" s="117"/>
      <c r="CW69" s="117"/>
      <c r="CX69" s="117"/>
      <c r="CY69" s="117"/>
      <c r="CZ69" s="117"/>
      <c r="DA69" s="117"/>
      <c r="DB69" s="117"/>
      <c r="DC69" s="117"/>
      <c r="DD69" s="117"/>
      <c r="DE69" s="117"/>
      <c r="DF69" s="117"/>
      <c r="DG69" s="117"/>
      <c r="DH69" s="117"/>
      <c r="DI69" s="117"/>
      <c r="DJ69" s="117"/>
      <c r="DK69" s="117"/>
      <c r="DL69" s="117"/>
      <c r="DM69" s="117"/>
      <c r="DN69" s="117"/>
      <c r="DO69" s="117"/>
      <c r="DP69" s="117"/>
      <c r="DQ69" s="117"/>
      <c r="DR69" s="117"/>
      <c r="DS69" s="117"/>
      <c r="DT69" s="117"/>
      <c r="DU69" s="117"/>
      <c r="DV69" s="117"/>
      <c r="DW69" s="117"/>
      <c r="DX69" s="117"/>
      <c r="DY69" s="117"/>
      <c r="DZ69" s="117"/>
    </row>
    <row r="70" spans="5:130" s="121" customFormat="1" ht="9.75" customHeight="1">
      <c r="E70" s="130"/>
      <c r="Y70" s="124"/>
      <c r="Z70" s="124"/>
      <c r="AA70" s="124"/>
      <c r="BA70" s="130"/>
      <c r="BD70" s="117"/>
      <c r="BE70" s="117"/>
      <c r="BF70" s="117"/>
      <c r="BG70" s="117"/>
      <c r="BH70" s="117"/>
      <c r="BI70" s="117"/>
      <c r="BJ70" s="117"/>
      <c r="BK70" s="117"/>
      <c r="BL70" s="117"/>
      <c r="BM70" s="117"/>
      <c r="BN70" s="117"/>
      <c r="BO70" s="117"/>
      <c r="BP70" s="117"/>
      <c r="BQ70" s="117"/>
      <c r="BR70" s="117"/>
      <c r="BS70" s="117"/>
      <c r="BT70" s="117"/>
      <c r="BU70" s="117"/>
      <c r="BV70" s="117"/>
      <c r="BW70" s="117"/>
      <c r="BX70" s="117"/>
      <c r="BY70" s="117"/>
      <c r="BZ70" s="117"/>
      <c r="CA70" s="117"/>
      <c r="CB70" s="117"/>
      <c r="CC70" s="117"/>
      <c r="CD70" s="117"/>
      <c r="CE70" s="117"/>
      <c r="CF70" s="117"/>
      <c r="CG70" s="117"/>
      <c r="CH70" s="117"/>
      <c r="CI70" s="117"/>
      <c r="CJ70" s="117"/>
      <c r="CK70" s="117"/>
      <c r="CL70" s="117"/>
      <c r="CM70" s="117"/>
      <c r="CN70" s="117"/>
      <c r="CO70" s="117"/>
      <c r="CP70" s="117"/>
      <c r="CQ70" s="117"/>
      <c r="CR70" s="117"/>
      <c r="CS70" s="117"/>
      <c r="CT70" s="117"/>
      <c r="CU70" s="117"/>
      <c r="CV70" s="117"/>
      <c r="CW70" s="117"/>
      <c r="CX70" s="117"/>
      <c r="CY70" s="117"/>
      <c r="CZ70" s="117"/>
      <c r="DA70" s="117"/>
      <c r="DB70" s="117"/>
      <c r="DC70" s="117"/>
      <c r="DD70" s="117"/>
      <c r="DE70" s="117"/>
      <c r="DF70" s="117"/>
      <c r="DG70" s="117"/>
      <c r="DH70" s="117"/>
      <c r="DI70" s="117"/>
      <c r="DJ70" s="117"/>
      <c r="DK70" s="117"/>
      <c r="DL70" s="117"/>
      <c r="DM70" s="117"/>
      <c r="DN70" s="117"/>
      <c r="DO70" s="117"/>
      <c r="DP70" s="117"/>
      <c r="DQ70" s="117"/>
      <c r="DR70" s="117"/>
      <c r="DS70" s="117"/>
      <c r="DT70" s="117"/>
      <c r="DU70" s="117"/>
      <c r="DV70" s="117"/>
      <c r="DW70" s="117"/>
      <c r="DX70" s="117"/>
      <c r="DY70" s="117"/>
      <c r="DZ70" s="117"/>
    </row>
    <row r="71" spans="4:130" s="121" customFormat="1" ht="9.75" customHeight="1">
      <c r="D71" s="508">
        <v>4</v>
      </c>
      <c r="E71" s="508"/>
      <c r="F71" s="883" t="s">
        <v>404</v>
      </c>
      <c r="G71" s="883"/>
      <c r="H71" s="883"/>
      <c r="I71" s="883"/>
      <c r="J71" s="883"/>
      <c r="K71" s="883"/>
      <c r="L71" s="883"/>
      <c r="M71" s="883"/>
      <c r="N71" s="883"/>
      <c r="O71" s="883"/>
      <c r="P71" s="883"/>
      <c r="Q71" s="883"/>
      <c r="R71" s="883"/>
      <c r="S71" s="883"/>
      <c r="T71" s="883"/>
      <c r="U71" s="883"/>
      <c r="V71" s="883"/>
      <c r="W71" s="883"/>
      <c r="Y71" s="124"/>
      <c r="Z71" s="124"/>
      <c r="AA71" s="124"/>
      <c r="AK71" s="888" t="s">
        <v>32</v>
      </c>
      <c r="AL71" s="888"/>
      <c r="AM71" s="888"/>
      <c r="AN71" s="888"/>
      <c r="AO71" s="554"/>
      <c r="AP71" s="554"/>
      <c r="AQ71" s="554"/>
      <c r="AR71" s="884" t="s">
        <v>33</v>
      </c>
      <c r="AS71" s="884"/>
      <c r="AT71" s="554"/>
      <c r="AU71" s="554"/>
      <c r="AV71" s="554"/>
      <c r="AW71" s="884" t="s">
        <v>36</v>
      </c>
      <c r="AX71" s="884"/>
      <c r="AY71" s="554"/>
      <c r="AZ71" s="554"/>
      <c r="BA71" s="554"/>
      <c r="BB71" s="884" t="s">
        <v>37</v>
      </c>
      <c r="BC71" s="884"/>
      <c r="BD71" s="117"/>
      <c r="BE71" s="117"/>
      <c r="BF71" s="117"/>
      <c r="BG71" s="117"/>
      <c r="BH71" s="117"/>
      <c r="BI71" s="117"/>
      <c r="BJ71" s="117"/>
      <c r="BK71" s="117"/>
      <c r="BL71" s="117"/>
      <c r="BM71" s="117"/>
      <c r="BN71" s="117"/>
      <c r="BO71" s="117"/>
      <c r="BP71" s="117"/>
      <c r="BQ71" s="117"/>
      <c r="BR71" s="117"/>
      <c r="BS71" s="117"/>
      <c r="BT71" s="117"/>
      <c r="BU71" s="117"/>
      <c r="BV71" s="117"/>
      <c r="BW71" s="117"/>
      <c r="BX71" s="117"/>
      <c r="BY71" s="117"/>
      <c r="BZ71" s="117"/>
      <c r="CA71" s="117"/>
      <c r="CB71" s="117"/>
      <c r="CC71" s="117"/>
      <c r="CD71" s="117"/>
      <c r="CE71" s="117"/>
      <c r="CF71" s="117"/>
      <c r="CG71" s="117"/>
      <c r="CH71" s="117"/>
      <c r="CI71" s="117"/>
      <c r="CJ71" s="117"/>
      <c r="CK71" s="117"/>
      <c r="CL71" s="117"/>
      <c r="CM71" s="117"/>
      <c r="CN71" s="117"/>
      <c r="CO71" s="117"/>
      <c r="CP71" s="117"/>
      <c r="CQ71" s="117"/>
      <c r="CR71" s="117"/>
      <c r="CS71" s="117"/>
      <c r="CT71" s="117"/>
      <c r="CU71" s="117"/>
      <c r="CV71" s="117"/>
      <c r="CW71" s="117"/>
      <c r="CX71" s="117"/>
      <c r="CY71" s="117"/>
      <c r="CZ71" s="117"/>
      <c r="DA71" s="117"/>
      <c r="DB71" s="117"/>
      <c r="DC71" s="117"/>
      <c r="DD71" s="117"/>
      <c r="DE71" s="117"/>
      <c r="DF71" s="117"/>
      <c r="DG71" s="117"/>
      <c r="DH71" s="117"/>
      <c r="DI71" s="117"/>
      <c r="DJ71" s="117"/>
      <c r="DK71" s="117"/>
      <c r="DL71" s="117"/>
      <c r="DM71" s="117"/>
      <c r="DN71" s="117"/>
      <c r="DO71" s="117"/>
      <c r="DP71" s="117"/>
      <c r="DQ71" s="117"/>
      <c r="DR71" s="117"/>
      <c r="DS71" s="117"/>
      <c r="DT71" s="117"/>
      <c r="DU71" s="117"/>
      <c r="DV71" s="117"/>
      <c r="DW71" s="117"/>
      <c r="DX71" s="117"/>
      <c r="DY71" s="117"/>
      <c r="DZ71" s="117"/>
    </row>
    <row r="72" spans="4:130" s="121" customFormat="1" ht="9.75" customHeight="1">
      <c r="D72" s="508"/>
      <c r="E72" s="508"/>
      <c r="F72" s="883"/>
      <c r="G72" s="883"/>
      <c r="H72" s="883"/>
      <c r="I72" s="883"/>
      <c r="J72" s="883"/>
      <c r="K72" s="883"/>
      <c r="L72" s="883"/>
      <c r="M72" s="883"/>
      <c r="N72" s="883"/>
      <c r="O72" s="883"/>
      <c r="P72" s="883"/>
      <c r="Q72" s="883"/>
      <c r="R72" s="883"/>
      <c r="S72" s="883"/>
      <c r="T72" s="883"/>
      <c r="U72" s="883"/>
      <c r="V72" s="883"/>
      <c r="W72" s="883"/>
      <c r="Y72" s="124"/>
      <c r="Z72" s="124"/>
      <c r="AA72" s="124"/>
      <c r="AK72" s="888"/>
      <c r="AL72" s="888"/>
      <c r="AM72" s="888"/>
      <c r="AN72" s="888"/>
      <c r="AO72" s="554"/>
      <c r="AP72" s="554"/>
      <c r="AQ72" s="554"/>
      <c r="AR72" s="884"/>
      <c r="AS72" s="884"/>
      <c r="AT72" s="554"/>
      <c r="AU72" s="554"/>
      <c r="AV72" s="554"/>
      <c r="AW72" s="884"/>
      <c r="AX72" s="884"/>
      <c r="AY72" s="554"/>
      <c r="AZ72" s="554"/>
      <c r="BA72" s="554"/>
      <c r="BB72" s="884"/>
      <c r="BC72" s="884"/>
      <c r="BD72" s="117"/>
      <c r="BE72" s="117"/>
      <c r="BF72" s="117"/>
      <c r="BG72" s="117"/>
      <c r="BH72" s="117"/>
      <c r="BI72" s="117"/>
      <c r="BJ72" s="117"/>
      <c r="BK72" s="117"/>
      <c r="BL72" s="117"/>
      <c r="BM72" s="117"/>
      <c r="BN72" s="117"/>
      <c r="BO72" s="117"/>
      <c r="BP72" s="117"/>
      <c r="BQ72" s="117"/>
      <c r="BR72" s="117"/>
      <c r="BS72" s="117"/>
      <c r="BT72" s="117"/>
      <c r="BU72" s="117"/>
      <c r="BV72" s="117"/>
      <c r="BW72" s="117"/>
      <c r="BX72" s="117"/>
      <c r="BY72" s="117"/>
      <c r="BZ72" s="117"/>
      <c r="CA72" s="117"/>
      <c r="CB72" s="117"/>
      <c r="CC72" s="117"/>
      <c r="CD72" s="117"/>
      <c r="CE72" s="117"/>
      <c r="CF72" s="117"/>
      <c r="CG72" s="117"/>
      <c r="CH72" s="117"/>
      <c r="CI72" s="117"/>
      <c r="CJ72" s="117"/>
      <c r="CK72" s="117"/>
      <c r="CL72" s="117"/>
      <c r="CM72" s="117"/>
      <c r="CN72" s="117"/>
      <c r="CO72" s="117"/>
      <c r="CP72" s="117"/>
      <c r="CQ72" s="117"/>
      <c r="CR72" s="117"/>
      <c r="CS72" s="117"/>
      <c r="CT72" s="117"/>
      <c r="CU72" s="117"/>
      <c r="CV72" s="117"/>
      <c r="CW72" s="117"/>
      <c r="CX72" s="117"/>
      <c r="CY72" s="117"/>
      <c r="CZ72" s="117"/>
      <c r="DA72" s="117"/>
      <c r="DB72" s="117"/>
      <c r="DC72" s="117"/>
      <c r="DD72" s="117"/>
      <c r="DE72" s="117"/>
      <c r="DF72" s="117"/>
      <c r="DG72" s="117"/>
      <c r="DH72" s="117"/>
      <c r="DI72" s="117"/>
      <c r="DJ72" s="117"/>
      <c r="DK72" s="117"/>
      <c r="DL72" s="117"/>
      <c r="DM72" s="117"/>
      <c r="DN72" s="117"/>
      <c r="DO72" s="117"/>
      <c r="DP72" s="117"/>
      <c r="DQ72" s="117"/>
      <c r="DR72" s="117"/>
      <c r="DS72" s="117"/>
      <c r="DT72" s="117"/>
      <c r="DU72" s="117"/>
      <c r="DV72" s="117"/>
      <c r="DW72" s="117"/>
      <c r="DX72" s="117"/>
      <c r="DY72" s="117"/>
      <c r="DZ72" s="117"/>
    </row>
    <row r="73" spans="5:130" s="121" customFormat="1" ht="9.75" customHeight="1">
      <c r="E73" s="130"/>
      <c r="Y73" s="124"/>
      <c r="Z73" s="124"/>
      <c r="AA73" s="124"/>
      <c r="BA73" s="130"/>
      <c r="BD73" s="117"/>
      <c r="BE73" s="117"/>
      <c r="BF73" s="117"/>
      <c r="BG73" s="117"/>
      <c r="BH73" s="117"/>
      <c r="BI73" s="117"/>
      <c r="BJ73" s="117"/>
      <c r="BK73" s="117"/>
      <c r="BL73" s="117"/>
      <c r="BM73" s="117"/>
      <c r="BN73" s="117"/>
      <c r="BO73" s="117"/>
      <c r="BP73" s="117"/>
      <c r="BQ73" s="117"/>
      <c r="BR73" s="117"/>
      <c r="BS73" s="117"/>
      <c r="BT73" s="117"/>
      <c r="BU73" s="117"/>
      <c r="BV73" s="117"/>
      <c r="BW73" s="117"/>
      <c r="BX73" s="117"/>
      <c r="BY73" s="117"/>
      <c r="BZ73" s="117"/>
      <c r="CA73" s="117"/>
      <c r="CB73" s="117"/>
      <c r="CC73" s="117"/>
      <c r="CD73" s="117"/>
      <c r="CE73" s="117"/>
      <c r="CF73" s="117"/>
      <c r="CG73" s="117"/>
      <c r="CH73" s="117"/>
      <c r="CI73" s="117"/>
      <c r="CJ73" s="117"/>
      <c r="CK73" s="117"/>
      <c r="CL73" s="117"/>
      <c r="CM73" s="117"/>
      <c r="CN73" s="117"/>
      <c r="CO73" s="117"/>
      <c r="CP73" s="117"/>
      <c r="CQ73" s="117"/>
      <c r="CR73" s="117"/>
      <c r="CS73" s="117"/>
      <c r="CT73" s="117"/>
      <c r="CU73" s="117"/>
      <c r="CV73" s="117"/>
      <c r="CW73" s="117"/>
      <c r="CX73" s="117"/>
      <c r="CY73" s="117"/>
      <c r="CZ73" s="117"/>
      <c r="DA73" s="117"/>
      <c r="DB73" s="117"/>
      <c r="DC73" s="117"/>
      <c r="DD73" s="117"/>
      <c r="DE73" s="117"/>
      <c r="DF73" s="117"/>
      <c r="DG73" s="117"/>
      <c r="DH73" s="117"/>
      <c r="DI73" s="117"/>
      <c r="DJ73" s="117"/>
      <c r="DK73" s="117"/>
      <c r="DL73" s="117"/>
      <c r="DM73" s="117"/>
      <c r="DN73" s="117"/>
      <c r="DO73" s="117"/>
      <c r="DP73" s="117"/>
      <c r="DQ73" s="117"/>
      <c r="DR73" s="117"/>
      <c r="DS73" s="117"/>
      <c r="DT73" s="117"/>
      <c r="DU73" s="117"/>
      <c r="DV73" s="117"/>
      <c r="DW73" s="117"/>
      <c r="DX73" s="117"/>
      <c r="DY73" s="117"/>
      <c r="DZ73" s="117"/>
    </row>
    <row r="74" spans="4:130" s="121" customFormat="1" ht="9.75" customHeight="1">
      <c r="D74" s="508">
        <v>5</v>
      </c>
      <c r="E74" s="508"/>
      <c r="F74" s="883" t="s">
        <v>405</v>
      </c>
      <c r="G74" s="883"/>
      <c r="H74" s="883"/>
      <c r="I74" s="883"/>
      <c r="J74" s="883"/>
      <c r="K74" s="883"/>
      <c r="L74" s="883"/>
      <c r="M74" s="883"/>
      <c r="N74" s="883"/>
      <c r="O74" s="883"/>
      <c r="P74" s="883"/>
      <c r="Q74" s="883"/>
      <c r="R74" s="883"/>
      <c r="S74" s="883"/>
      <c r="T74" s="883"/>
      <c r="U74" s="883"/>
      <c r="V74" s="883"/>
      <c r="W74" s="883"/>
      <c r="Y74" s="887"/>
      <c r="Z74" s="887"/>
      <c r="AA74" s="887"/>
      <c r="AB74" s="887"/>
      <c r="AC74" s="887"/>
      <c r="AD74" s="887"/>
      <c r="AE74" s="887"/>
      <c r="AF74" s="887"/>
      <c r="AG74" s="887"/>
      <c r="AH74" s="887"/>
      <c r="AI74" s="887"/>
      <c r="AJ74" s="887"/>
      <c r="AK74" s="887"/>
      <c r="AL74" s="887"/>
      <c r="AM74" s="887"/>
      <c r="AN74" s="887"/>
      <c r="AO74" s="887"/>
      <c r="AP74" s="887"/>
      <c r="AQ74" s="887"/>
      <c r="AR74" s="887"/>
      <c r="AS74" s="887"/>
      <c r="AT74" s="887"/>
      <c r="AU74" s="887"/>
      <c r="AV74" s="887"/>
      <c r="AW74" s="887"/>
      <c r="AX74" s="887"/>
      <c r="AY74" s="887"/>
      <c r="AZ74" s="887"/>
      <c r="BA74" s="887"/>
      <c r="BB74" s="887"/>
      <c r="BC74" s="887"/>
      <c r="BD74" s="117"/>
      <c r="BE74" s="117"/>
      <c r="BF74" s="117"/>
      <c r="BG74" s="117"/>
      <c r="BH74" s="117"/>
      <c r="BI74" s="117"/>
      <c r="BJ74" s="117"/>
      <c r="BK74" s="117"/>
      <c r="BL74" s="117"/>
      <c r="BM74" s="117"/>
      <c r="BN74" s="117"/>
      <c r="BO74" s="117"/>
      <c r="BP74" s="117"/>
      <c r="BQ74" s="117"/>
      <c r="BR74" s="117"/>
      <c r="BS74" s="117"/>
      <c r="BT74" s="117"/>
      <c r="BU74" s="117"/>
      <c r="BV74" s="117"/>
      <c r="BW74" s="117"/>
      <c r="BX74" s="117"/>
      <c r="BY74" s="117"/>
      <c r="BZ74" s="117"/>
      <c r="CA74" s="117"/>
      <c r="CB74" s="117"/>
      <c r="CC74" s="117"/>
      <c r="CD74" s="117"/>
      <c r="CE74" s="117"/>
      <c r="CF74" s="117"/>
      <c r="CG74" s="117"/>
      <c r="CH74" s="117"/>
      <c r="CI74" s="117"/>
      <c r="CJ74" s="117"/>
      <c r="CK74" s="117"/>
      <c r="CL74" s="117"/>
      <c r="CM74" s="117"/>
      <c r="CN74" s="117"/>
      <c r="CO74" s="117"/>
      <c r="CP74" s="117"/>
      <c r="CQ74" s="117"/>
      <c r="CR74" s="117"/>
      <c r="CS74" s="117"/>
      <c r="CT74" s="117"/>
      <c r="CU74" s="117"/>
      <c r="CV74" s="117"/>
      <c r="CW74" s="117"/>
      <c r="CX74" s="117"/>
      <c r="CY74" s="117"/>
      <c r="CZ74" s="117"/>
      <c r="DA74" s="117"/>
      <c r="DB74" s="117"/>
      <c r="DC74" s="117"/>
      <c r="DD74" s="117"/>
      <c r="DE74" s="117"/>
      <c r="DF74" s="117"/>
      <c r="DG74" s="117"/>
      <c r="DH74" s="117"/>
      <c r="DI74" s="117"/>
      <c r="DJ74" s="117"/>
      <c r="DK74" s="117"/>
      <c r="DL74" s="117"/>
      <c r="DM74" s="117"/>
      <c r="DN74" s="117"/>
      <c r="DO74" s="117"/>
      <c r="DP74" s="117"/>
      <c r="DQ74" s="117"/>
      <c r="DR74" s="117"/>
      <c r="DS74" s="117"/>
      <c r="DT74" s="117"/>
      <c r="DU74" s="117"/>
      <c r="DV74" s="117"/>
      <c r="DW74" s="117"/>
      <c r="DX74" s="117"/>
      <c r="DY74" s="117"/>
      <c r="DZ74" s="117"/>
    </row>
    <row r="75" spans="4:130" s="121" customFormat="1" ht="9.75" customHeight="1">
      <c r="D75" s="508"/>
      <c r="E75" s="508"/>
      <c r="F75" s="883"/>
      <c r="G75" s="883"/>
      <c r="H75" s="883"/>
      <c r="I75" s="883"/>
      <c r="J75" s="883"/>
      <c r="K75" s="883"/>
      <c r="L75" s="883"/>
      <c r="M75" s="883"/>
      <c r="N75" s="883"/>
      <c r="O75" s="883"/>
      <c r="P75" s="883"/>
      <c r="Q75" s="883"/>
      <c r="R75" s="883"/>
      <c r="S75" s="883"/>
      <c r="T75" s="883"/>
      <c r="U75" s="883"/>
      <c r="V75" s="883"/>
      <c r="W75" s="883"/>
      <c r="Y75" s="887"/>
      <c r="Z75" s="887"/>
      <c r="AA75" s="887"/>
      <c r="AB75" s="887"/>
      <c r="AC75" s="887"/>
      <c r="AD75" s="887"/>
      <c r="AE75" s="887"/>
      <c r="AF75" s="887"/>
      <c r="AG75" s="887"/>
      <c r="AH75" s="887"/>
      <c r="AI75" s="887"/>
      <c r="AJ75" s="887"/>
      <c r="AK75" s="887"/>
      <c r="AL75" s="887"/>
      <c r="AM75" s="887"/>
      <c r="AN75" s="887"/>
      <c r="AO75" s="887"/>
      <c r="AP75" s="887"/>
      <c r="AQ75" s="887"/>
      <c r="AR75" s="887"/>
      <c r="AS75" s="887"/>
      <c r="AT75" s="887"/>
      <c r="AU75" s="887"/>
      <c r="AV75" s="887"/>
      <c r="AW75" s="887"/>
      <c r="AX75" s="887"/>
      <c r="AY75" s="887"/>
      <c r="AZ75" s="887"/>
      <c r="BA75" s="887"/>
      <c r="BB75" s="887"/>
      <c r="BC75" s="887"/>
      <c r="BD75" s="117"/>
      <c r="BE75" s="117"/>
      <c r="BF75" s="117"/>
      <c r="BG75" s="117"/>
      <c r="BH75" s="117"/>
      <c r="BI75" s="117"/>
      <c r="BJ75" s="117"/>
      <c r="BK75" s="117"/>
      <c r="BL75" s="117"/>
      <c r="BM75" s="117"/>
      <c r="BN75" s="117"/>
      <c r="BO75" s="117"/>
      <c r="BP75" s="117"/>
      <c r="BQ75" s="117"/>
      <c r="BR75" s="117"/>
      <c r="BS75" s="117"/>
      <c r="BT75" s="117"/>
      <c r="BU75" s="117"/>
      <c r="BV75" s="117"/>
      <c r="BW75" s="117"/>
      <c r="BX75" s="117"/>
      <c r="BY75" s="117"/>
      <c r="BZ75" s="117"/>
      <c r="CA75" s="117"/>
      <c r="CB75" s="117"/>
      <c r="CC75" s="117"/>
      <c r="CD75" s="117"/>
      <c r="CE75" s="117"/>
      <c r="CF75" s="117"/>
      <c r="CG75" s="117"/>
      <c r="CH75" s="117"/>
      <c r="CI75" s="117"/>
      <c r="CJ75" s="117"/>
      <c r="CK75" s="117"/>
      <c r="CL75" s="117"/>
      <c r="CM75" s="117"/>
      <c r="CN75" s="117"/>
      <c r="CO75" s="117"/>
      <c r="CP75" s="117"/>
      <c r="CQ75" s="117"/>
      <c r="CR75" s="117"/>
      <c r="CS75" s="117"/>
      <c r="CT75" s="117"/>
      <c r="CU75" s="117"/>
      <c r="CV75" s="117"/>
      <c r="CW75" s="117"/>
      <c r="CX75" s="117"/>
      <c r="CY75" s="117"/>
      <c r="CZ75" s="117"/>
      <c r="DA75" s="117"/>
      <c r="DB75" s="117"/>
      <c r="DC75" s="117"/>
      <c r="DD75" s="117"/>
      <c r="DE75" s="117"/>
      <c r="DF75" s="117"/>
      <c r="DG75" s="117"/>
      <c r="DH75" s="117"/>
      <c r="DI75" s="117"/>
      <c r="DJ75" s="117"/>
      <c r="DK75" s="117"/>
      <c r="DL75" s="117"/>
      <c r="DM75" s="117"/>
      <c r="DN75" s="117"/>
      <c r="DO75" s="117"/>
      <c r="DP75" s="117"/>
      <c r="DQ75" s="117"/>
      <c r="DR75" s="117"/>
      <c r="DS75" s="117"/>
      <c r="DT75" s="117"/>
      <c r="DU75" s="117"/>
      <c r="DV75" s="117"/>
      <c r="DW75" s="117"/>
      <c r="DX75" s="117"/>
      <c r="DY75" s="117"/>
      <c r="DZ75" s="117"/>
    </row>
    <row r="76" spans="5:130" s="121" customFormat="1" ht="9.75" customHeight="1">
      <c r="E76" s="130"/>
      <c r="Y76" s="124"/>
      <c r="Z76" s="124"/>
      <c r="AA76" s="124"/>
      <c r="BA76" s="130"/>
      <c r="BD76" s="117"/>
      <c r="BE76" s="117"/>
      <c r="BF76" s="117"/>
      <c r="BG76" s="117"/>
      <c r="BH76" s="117"/>
      <c r="BI76" s="117"/>
      <c r="BJ76" s="117"/>
      <c r="BK76" s="117"/>
      <c r="BL76" s="117"/>
      <c r="BM76" s="117"/>
      <c r="BN76" s="117"/>
      <c r="BO76" s="117"/>
      <c r="BP76" s="117"/>
      <c r="BQ76" s="117"/>
      <c r="BR76" s="117"/>
      <c r="BS76" s="117"/>
      <c r="BT76" s="117"/>
      <c r="BU76" s="117"/>
      <c r="BV76" s="117"/>
      <c r="BW76" s="117"/>
      <c r="BX76" s="117"/>
      <c r="BY76" s="117"/>
      <c r="BZ76" s="117"/>
      <c r="CA76" s="117"/>
      <c r="CB76" s="117"/>
      <c r="CC76" s="117"/>
      <c r="CD76" s="117"/>
      <c r="CE76" s="117"/>
      <c r="CF76" s="117"/>
      <c r="CG76" s="117"/>
      <c r="CH76" s="117"/>
      <c r="CI76" s="117"/>
      <c r="CJ76" s="117"/>
      <c r="CK76" s="117"/>
      <c r="CL76" s="117"/>
      <c r="CM76" s="117"/>
      <c r="CN76" s="117"/>
      <c r="CO76" s="117"/>
      <c r="CP76" s="117"/>
      <c r="CQ76" s="117"/>
      <c r="CR76" s="117"/>
      <c r="CS76" s="117"/>
      <c r="CT76" s="117"/>
      <c r="CU76" s="117"/>
      <c r="CV76" s="117"/>
      <c r="CW76" s="117"/>
      <c r="CX76" s="117"/>
      <c r="CY76" s="117"/>
      <c r="CZ76" s="117"/>
      <c r="DA76" s="117"/>
      <c r="DB76" s="117"/>
      <c r="DC76" s="117"/>
      <c r="DD76" s="117"/>
      <c r="DE76" s="117"/>
      <c r="DF76" s="117"/>
      <c r="DG76" s="117"/>
      <c r="DH76" s="117"/>
      <c r="DI76" s="117"/>
      <c r="DJ76" s="117"/>
      <c r="DK76" s="117"/>
      <c r="DL76" s="117"/>
      <c r="DM76" s="117"/>
      <c r="DN76" s="117"/>
      <c r="DO76" s="117"/>
      <c r="DP76" s="117"/>
      <c r="DQ76" s="117"/>
      <c r="DR76" s="117"/>
      <c r="DS76" s="117"/>
      <c r="DT76" s="117"/>
      <c r="DU76" s="117"/>
      <c r="DV76" s="117"/>
      <c r="DW76" s="117"/>
      <c r="DX76" s="117"/>
      <c r="DY76" s="117"/>
      <c r="DZ76" s="117"/>
    </row>
    <row r="77" spans="4:130" s="121" customFormat="1" ht="9.75" customHeight="1">
      <c r="D77" s="508">
        <v>6</v>
      </c>
      <c r="E77" s="508"/>
      <c r="F77" s="883" t="s">
        <v>406</v>
      </c>
      <c r="G77" s="883"/>
      <c r="H77" s="883"/>
      <c r="I77" s="883"/>
      <c r="J77" s="883"/>
      <c r="K77" s="883"/>
      <c r="L77" s="883"/>
      <c r="M77" s="883"/>
      <c r="N77" s="883"/>
      <c r="O77" s="883"/>
      <c r="P77" s="883"/>
      <c r="Q77" s="883"/>
      <c r="R77" s="883"/>
      <c r="S77" s="883"/>
      <c r="T77" s="883"/>
      <c r="U77" s="883"/>
      <c r="V77" s="883"/>
      <c r="W77" s="883"/>
      <c r="Y77" s="124"/>
      <c r="Z77" s="124"/>
      <c r="AA77" s="124"/>
      <c r="AQ77" s="885" t="s">
        <v>409</v>
      </c>
      <c r="AR77" s="885"/>
      <c r="AS77" s="885"/>
      <c r="AT77" s="885"/>
      <c r="AU77" s="885"/>
      <c r="AV77" s="885"/>
      <c r="AW77" s="885"/>
      <c r="AX77" s="885"/>
      <c r="AY77" s="885"/>
      <c r="AZ77" s="885"/>
      <c r="BA77" s="885"/>
      <c r="BB77" s="885"/>
      <c r="BC77" s="885"/>
      <c r="BD77" s="117"/>
      <c r="BE77" s="117"/>
      <c r="BF77" s="117"/>
      <c r="BG77" s="117"/>
      <c r="BH77" s="117"/>
      <c r="BI77" s="117"/>
      <c r="BJ77" s="117"/>
      <c r="BK77" s="117"/>
      <c r="BL77" s="117"/>
      <c r="BM77" s="117"/>
      <c r="BN77" s="117"/>
      <c r="BO77" s="117"/>
      <c r="BP77" s="117"/>
      <c r="BQ77" s="117"/>
      <c r="BR77" s="117"/>
      <c r="BS77" s="117"/>
      <c r="BT77" s="117"/>
      <c r="BU77" s="117"/>
      <c r="BV77" s="117"/>
      <c r="BW77" s="117"/>
      <c r="BX77" s="117"/>
      <c r="BY77" s="117"/>
      <c r="BZ77" s="117"/>
      <c r="CA77" s="117"/>
      <c r="CB77" s="117"/>
      <c r="CC77" s="117"/>
      <c r="CD77" s="117"/>
      <c r="CE77" s="117"/>
      <c r="CF77" s="117"/>
      <c r="CG77" s="117"/>
      <c r="CH77" s="117"/>
      <c r="CI77" s="117"/>
      <c r="CJ77" s="117"/>
      <c r="CK77" s="117"/>
      <c r="CL77" s="117"/>
      <c r="CM77" s="117"/>
      <c r="CN77" s="117"/>
      <c r="CO77" s="117"/>
      <c r="CP77" s="117"/>
      <c r="CQ77" s="117"/>
      <c r="CR77" s="117"/>
      <c r="CS77" s="117"/>
      <c r="CT77" s="117"/>
      <c r="CU77" s="117"/>
      <c r="CV77" s="117"/>
      <c r="CW77" s="117"/>
      <c r="CX77" s="117"/>
      <c r="CY77" s="117"/>
      <c r="CZ77" s="117"/>
      <c r="DA77" s="117"/>
      <c r="DB77" s="117"/>
      <c r="DC77" s="117"/>
      <c r="DD77" s="117"/>
      <c r="DE77" s="117"/>
      <c r="DF77" s="117"/>
      <c r="DG77" s="117"/>
      <c r="DH77" s="117"/>
      <c r="DI77" s="117"/>
      <c r="DJ77" s="117"/>
      <c r="DK77" s="117"/>
      <c r="DL77" s="117"/>
      <c r="DM77" s="117"/>
      <c r="DN77" s="117"/>
      <c r="DO77" s="117"/>
      <c r="DP77" s="117"/>
      <c r="DQ77" s="117"/>
      <c r="DR77" s="117"/>
      <c r="DS77" s="117"/>
      <c r="DT77" s="117"/>
      <c r="DU77" s="117"/>
      <c r="DV77" s="117"/>
      <c r="DW77" s="117"/>
      <c r="DX77" s="117"/>
      <c r="DY77" s="117"/>
      <c r="DZ77" s="117"/>
    </row>
    <row r="78" spans="4:130" s="121" customFormat="1" ht="9.75" customHeight="1">
      <c r="D78" s="508"/>
      <c r="E78" s="508"/>
      <c r="F78" s="883"/>
      <c r="G78" s="883"/>
      <c r="H78" s="883"/>
      <c r="I78" s="883"/>
      <c r="J78" s="883"/>
      <c r="K78" s="883"/>
      <c r="L78" s="883"/>
      <c r="M78" s="883"/>
      <c r="N78" s="883"/>
      <c r="O78" s="883"/>
      <c r="P78" s="883"/>
      <c r="Q78" s="883"/>
      <c r="R78" s="883"/>
      <c r="S78" s="883"/>
      <c r="T78" s="883"/>
      <c r="U78" s="883"/>
      <c r="V78" s="883"/>
      <c r="W78" s="883"/>
      <c r="Y78" s="124"/>
      <c r="Z78" s="124"/>
      <c r="AA78" s="124"/>
      <c r="AQ78" s="885"/>
      <c r="AR78" s="885"/>
      <c r="AS78" s="885"/>
      <c r="AT78" s="885"/>
      <c r="AU78" s="885"/>
      <c r="AV78" s="885"/>
      <c r="AW78" s="885"/>
      <c r="AX78" s="885"/>
      <c r="AY78" s="885"/>
      <c r="AZ78" s="885"/>
      <c r="BA78" s="885"/>
      <c r="BB78" s="885"/>
      <c r="BC78" s="885"/>
      <c r="BD78" s="117"/>
      <c r="BE78" s="117"/>
      <c r="BF78" s="117"/>
      <c r="BG78" s="117"/>
      <c r="BH78" s="117"/>
      <c r="BI78" s="117"/>
      <c r="BJ78" s="117"/>
      <c r="BK78" s="117"/>
      <c r="BL78" s="117"/>
      <c r="BM78" s="117"/>
      <c r="BN78" s="117"/>
      <c r="BO78" s="117"/>
      <c r="BP78" s="117"/>
      <c r="BQ78" s="117"/>
      <c r="BR78" s="117"/>
      <c r="BS78" s="117"/>
      <c r="BT78" s="117"/>
      <c r="BU78" s="117"/>
      <c r="BV78" s="117"/>
      <c r="BW78" s="117"/>
      <c r="BX78" s="117"/>
      <c r="BY78" s="117"/>
      <c r="BZ78" s="117"/>
      <c r="CA78" s="117"/>
      <c r="CB78" s="117"/>
      <c r="CC78" s="117"/>
      <c r="CD78" s="117"/>
      <c r="CE78" s="117"/>
      <c r="CF78" s="117"/>
      <c r="CG78" s="117"/>
      <c r="CH78" s="117"/>
      <c r="CI78" s="117"/>
      <c r="CJ78" s="117"/>
      <c r="CK78" s="117"/>
      <c r="CL78" s="117"/>
      <c r="CM78" s="117"/>
      <c r="CN78" s="117"/>
      <c r="CO78" s="117"/>
      <c r="CP78" s="117"/>
      <c r="CQ78" s="117"/>
      <c r="CR78" s="117"/>
      <c r="CS78" s="117"/>
      <c r="CT78" s="117"/>
      <c r="CU78" s="117"/>
      <c r="CV78" s="117"/>
      <c r="CW78" s="117"/>
      <c r="CX78" s="117"/>
      <c r="CY78" s="117"/>
      <c r="CZ78" s="117"/>
      <c r="DA78" s="117"/>
      <c r="DB78" s="117"/>
      <c r="DC78" s="117"/>
      <c r="DD78" s="117"/>
      <c r="DE78" s="117"/>
      <c r="DF78" s="117"/>
      <c r="DG78" s="117"/>
      <c r="DH78" s="117"/>
      <c r="DI78" s="117"/>
      <c r="DJ78" s="117"/>
      <c r="DK78" s="117"/>
      <c r="DL78" s="117"/>
      <c r="DM78" s="117"/>
      <c r="DN78" s="117"/>
      <c r="DO78" s="117"/>
      <c r="DP78" s="117"/>
      <c r="DQ78" s="117"/>
      <c r="DR78" s="117"/>
      <c r="DS78" s="117"/>
      <c r="DT78" s="117"/>
      <c r="DU78" s="117"/>
      <c r="DV78" s="117"/>
      <c r="DW78" s="117"/>
      <c r="DX78" s="117"/>
      <c r="DY78" s="117"/>
      <c r="DZ78" s="117"/>
    </row>
    <row r="79" spans="5:130" s="121" customFormat="1" ht="9.75" customHeight="1">
      <c r="E79" s="130"/>
      <c r="Y79" s="124"/>
      <c r="Z79" s="124"/>
      <c r="AA79" s="124"/>
      <c r="BA79" s="130"/>
      <c r="BD79" s="117"/>
      <c r="BE79" s="117"/>
      <c r="BF79" s="117"/>
      <c r="BG79" s="117"/>
      <c r="BH79" s="117"/>
      <c r="BI79" s="117"/>
      <c r="BJ79" s="117"/>
      <c r="BK79" s="117"/>
      <c r="BL79" s="117"/>
      <c r="BM79" s="117"/>
      <c r="BN79" s="117"/>
      <c r="BO79" s="117"/>
      <c r="BP79" s="117"/>
      <c r="BQ79" s="117"/>
      <c r="BR79" s="117"/>
      <c r="BS79" s="117"/>
      <c r="BT79" s="117"/>
      <c r="BU79" s="117"/>
      <c r="BV79" s="117"/>
      <c r="BW79" s="117"/>
      <c r="BX79" s="117"/>
      <c r="BY79" s="117"/>
      <c r="BZ79" s="117"/>
      <c r="CA79" s="117"/>
      <c r="CB79" s="117"/>
      <c r="CC79" s="117"/>
      <c r="CD79" s="117"/>
      <c r="CE79" s="117"/>
      <c r="CF79" s="117"/>
      <c r="CG79" s="117"/>
      <c r="CH79" s="117"/>
      <c r="CI79" s="117"/>
      <c r="CJ79" s="117"/>
      <c r="CK79" s="117"/>
      <c r="CL79" s="117"/>
      <c r="CM79" s="117"/>
      <c r="CN79" s="117"/>
      <c r="CO79" s="117"/>
      <c r="CP79" s="117"/>
      <c r="CQ79" s="117"/>
      <c r="CR79" s="117"/>
      <c r="CS79" s="117"/>
      <c r="CT79" s="117"/>
      <c r="CU79" s="117"/>
      <c r="CV79" s="117"/>
      <c r="CW79" s="117"/>
      <c r="CX79" s="117"/>
      <c r="CY79" s="117"/>
      <c r="CZ79" s="117"/>
      <c r="DA79" s="117"/>
      <c r="DB79" s="117"/>
      <c r="DC79" s="117"/>
      <c r="DD79" s="117"/>
      <c r="DE79" s="117"/>
      <c r="DF79" s="117"/>
      <c r="DG79" s="117"/>
      <c r="DH79" s="117"/>
      <c r="DI79" s="117"/>
      <c r="DJ79" s="117"/>
      <c r="DK79" s="117"/>
      <c r="DL79" s="117"/>
      <c r="DM79" s="117"/>
      <c r="DN79" s="117"/>
      <c r="DO79" s="117"/>
      <c r="DP79" s="117"/>
      <c r="DQ79" s="117"/>
      <c r="DR79" s="117"/>
      <c r="DS79" s="117"/>
      <c r="DT79" s="117"/>
      <c r="DU79" s="117"/>
      <c r="DV79" s="117"/>
      <c r="DW79" s="117"/>
      <c r="DX79" s="117"/>
      <c r="DY79" s="117"/>
      <c r="DZ79" s="117"/>
    </row>
    <row r="80" spans="4:130" s="121" customFormat="1" ht="9.75" customHeight="1">
      <c r="D80" s="508">
        <v>7</v>
      </c>
      <c r="E80" s="508"/>
      <c r="F80" s="883" t="s">
        <v>407</v>
      </c>
      <c r="G80" s="883"/>
      <c r="H80" s="883"/>
      <c r="I80" s="883"/>
      <c r="J80" s="883"/>
      <c r="K80" s="883"/>
      <c r="L80" s="883"/>
      <c r="M80" s="883"/>
      <c r="N80" s="883"/>
      <c r="O80" s="883"/>
      <c r="P80" s="883"/>
      <c r="Q80" s="883"/>
      <c r="R80" s="883"/>
      <c r="S80" s="883"/>
      <c r="T80" s="883"/>
      <c r="U80" s="883"/>
      <c r="V80" s="883"/>
      <c r="W80" s="883"/>
      <c r="X80" s="883"/>
      <c r="Y80" s="883"/>
      <c r="Z80" s="883"/>
      <c r="AA80" s="883"/>
      <c r="AB80" s="883"/>
      <c r="AC80" s="883"/>
      <c r="AD80" s="883"/>
      <c r="AE80" s="883"/>
      <c r="AF80" s="883"/>
      <c r="AG80" s="883"/>
      <c r="AH80" s="883"/>
      <c r="AQ80" s="885" t="s">
        <v>408</v>
      </c>
      <c r="AR80" s="885"/>
      <c r="AS80" s="885"/>
      <c r="AT80" s="885"/>
      <c r="AU80" s="885"/>
      <c r="AV80" s="885"/>
      <c r="AW80" s="885"/>
      <c r="AX80" s="885"/>
      <c r="AY80" s="885"/>
      <c r="AZ80" s="885"/>
      <c r="BA80" s="885"/>
      <c r="BB80" s="885"/>
      <c r="BC80" s="885"/>
      <c r="BD80" s="117"/>
      <c r="BE80" s="117"/>
      <c r="BF80" s="117"/>
      <c r="BG80" s="117"/>
      <c r="BH80" s="117"/>
      <c r="BI80" s="117"/>
      <c r="BJ80" s="117"/>
      <c r="BK80" s="117"/>
      <c r="BL80" s="117"/>
      <c r="BM80" s="117"/>
      <c r="BN80" s="117"/>
      <c r="BO80" s="117"/>
      <c r="BP80" s="117"/>
      <c r="BQ80" s="117"/>
      <c r="BR80" s="117"/>
      <c r="BS80" s="117"/>
      <c r="BT80" s="117"/>
      <c r="BU80" s="117"/>
      <c r="BV80" s="117"/>
      <c r="BW80" s="117"/>
      <c r="BX80" s="117"/>
      <c r="BY80" s="117"/>
      <c r="BZ80" s="117"/>
      <c r="CA80" s="117"/>
      <c r="CB80" s="117"/>
      <c r="CC80" s="117"/>
      <c r="CD80" s="117"/>
      <c r="CE80" s="117"/>
      <c r="CF80" s="117"/>
      <c r="CG80" s="117"/>
      <c r="CH80" s="117"/>
      <c r="CI80" s="117"/>
      <c r="CJ80" s="117"/>
      <c r="CK80" s="117"/>
      <c r="CL80" s="117"/>
      <c r="CM80" s="117"/>
      <c r="CN80" s="117"/>
      <c r="CO80" s="117"/>
      <c r="CP80" s="117"/>
      <c r="CQ80" s="117"/>
      <c r="CR80" s="117"/>
      <c r="CS80" s="117"/>
      <c r="CT80" s="117"/>
      <c r="CU80" s="117"/>
      <c r="CV80" s="117"/>
      <c r="CW80" s="117"/>
      <c r="CX80" s="117"/>
      <c r="CY80" s="117"/>
      <c r="CZ80" s="117"/>
      <c r="DA80" s="117"/>
      <c r="DB80" s="117"/>
      <c r="DC80" s="117"/>
      <c r="DD80" s="117"/>
      <c r="DE80" s="117"/>
      <c r="DF80" s="117"/>
      <c r="DG80" s="117"/>
      <c r="DH80" s="117"/>
      <c r="DI80" s="117"/>
      <c r="DJ80" s="117"/>
      <c r="DK80" s="117"/>
      <c r="DL80" s="117"/>
      <c r="DM80" s="117"/>
      <c r="DN80" s="117"/>
      <c r="DO80" s="117"/>
      <c r="DP80" s="117"/>
      <c r="DQ80" s="117"/>
      <c r="DR80" s="117"/>
      <c r="DS80" s="117"/>
      <c r="DT80" s="117"/>
      <c r="DU80" s="117"/>
      <c r="DV80" s="117"/>
      <c r="DW80" s="117"/>
      <c r="DX80" s="117"/>
      <c r="DY80" s="117"/>
      <c r="DZ80" s="117"/>
    </row>
    <row r="81" spans="4:130" s="121" customFormat="1" ht="9.75" customHeight="1">
      <c r="D81" s="508"/>
      <c r="E81" s="508"/>
      <c r="F81" s="883"/>
      <c r="G81" s="883"/>
      <c r="H81" s="883"/>
      <c r="I81" s="883"/>
      <c r="J81" s="883"/>
      <c r="K81" s="883"/>
      <c r="L81" s="883"/>
      <c r="M81" s="883"/>
      <c r="N81" s="883"/>
      <c r="O81" s="883"/>
      <c r="P81" s="883"/>
      <c r="Q81" s="883"/>
      <c r="R81" s="883"/>
      <c r="S81" s="883"/>
      <c r="T81" s="883"/>
      <c r="U81" s="883"/>
      <c r="V81" s="883"/>
      <c r="W81" s="883"/>
      <c r="X81" s="883"/>
      <c r="Y81" s="883"/>
      <c r="Z81" s="883"/>
      <c r="AA81" s="883"/>
      <c r="AB81" s="883"/>
      <c r="AC81" s="883"/>
      <c r="AD81" s="883"/>
      <c r="AE81" s="883"/>
      <c r="AF81" s="883"/>
      <c r="AG81" s="883"/>
      <c r="AH81" s="883"/>
      <c r="AQ81" s="885"/>
      <c r="AR81" s="885"/>
      <c r="AS81" s="885"/>
      <c r="AT81" s="885"/>
      <c r="AU81" s="885"/>
      <c r="AV81" s="885"/>
      <c r="AW81" s="885"/>
      <c r="AX81" s="885"/>
      <c r="AY81" s="885"/>
      <c r="AZ81" s="885"/>
      <c r="BA81" s="885"/>
      <c r="BB81" s="885"/>
      <c r="BC81" s="885"/>
      <c r="BD81" s="117"/>
      <c r="BE81" s="117"/>
      <c r="BF81" s="117"/>
      <c r="BG81" s="117"/>
      <c r="BH81" s="117"/>
      <c r="BI81" s="117"/>
      <c r="BJ81" s="117"/>
      <c r="BK81" s="117"/>
      <c r="BL81" s="117"/>
      <c r="BM81" s="117"/>
      <c r="BN81" s="117"/>
      <c r="BO81" s="117"/>
      <c r="BP81" s="117"/>
      <c r="BQ81" s="117"/>
      <c r="BR81" s="117"/>
      <c r="BS81" s="117"/>
      <c r="BT81" s="117"/>
      <c r="BU81" s="117"/>
      <c r="BV81" s="117"/>
      <c r="BW81" s="117"/>
      <c r="BX81" s="117"/>
      <c r="BY81" s="117"/>
      <c r="BZ81" s="117"/>
      <c r="CA81" s="117"/>
      <c r="CB81" s="117"/>
      <c r="CC81" s="117"/>
      <c r="CD81" s="117"/>
      <c r="CE81" s="117"/>
      <c r="CF81" s="117"/>
      <c r="CG81" s="117"/>
      <c r="CH81" s="117"/>
      <c r="CI81" s="117"/>
      <c r="CJ81" s="117"/>
      <c r="CK81" s="117"/>
      <c r="CL81" s="117"/>
      <c r="CM81" s="117"/>
      <c r="CN81" s="117"/>
      <c r="CO81" s="117"/>
      <c r="CP81" s="117"/>
      <c r="CQ81" s="117"/>
      <c r="CR81" s="117"/>
      <c r="CS81" s="117"/>
      <c r="CT81" s="117"/>
      <c r="CU81" s="117"/>
      <c r="CV81" s="117"/>
      <c r="CW81" s="117"/>
      <c r="CX81" s="117"/>
      <c r="CY81" s="117"/>
      <c r="CZ81" s="117"/>
      <c r="DA81" s="117"/>
      <c r="DB81" s="117"/>
      <c r="DC81" s="117"/>
      <c r="DD81" s="117"/>
      <c r="DE81" s="117"/>
      <c r="DF81" s="117"/>
      <c r="DG81" s="117"/>
      <c r="DH81" s="117"/>
      <c r="DI81" s="117"/>
      <c r="DJ81" s="117"/>
      <c r="DK81" s="117"/>
      <c r="DL81" s="117"/>
      <c r="DM81" s="117"/>
      <c r="DN81" s="117"/>
      <c r="DO81" s="117"/>
      <c r="DP81" s="117"/>
      <c r="DQ81" s="117"/>
      <c r="DR81" s="117"/>
      <c r="DS81" s="117"/>
      <c r="DT81" s="117"/>
      <c r="DU81" s="117"/>
      <c r="DV81" s="117"/>
      <c r="DW81" s="117"/>
      <c r="DX81" s="117"/>
      <c r="DY81" s="117"/>
      <c r="DZ81" s="117"/>
    </row>
    <row r="82" spans="5:130" s="121" customFormat="1" ht="9.75" customHeight="1">
      <c r="E82" s="130"/>
      <c r="Y82" s="124"/>
      <c r="Z82" s="124"/>
      <c r="AA82" s="124"/>
      <c r="BA82" s="130"/>
      <c r="BD82" s="117"/>
      <c r="BE82" s="117"/>
      <c r="BF82" s="117"/>
      <c r="BG82" s="117"/>
      <c r="BH82" s="117"/>
      <c r="BI82" s="117"/>
      <c r="BJ82" s="117"/>
      <c r="BK82" s="117"/>
      <c r="BL82" s="117"/>
      <c r="BM82" s="117"/>
      <c r="BN82" s="117"/>
      <c r="BO82" s="117"/>
      <c r="BP82" s="117"/>
      <c r="BQ82" s="117"/>
      <c r="BR82" s="117"/>
      <c r="BS82" s="117"/>
      <c r="BT82" s="117"/>
      <c r="BU82" s="117"/>
      <c r="BV82" s="117"/>
      <c r="BW82" s="117"/>
      <c r="BX82" s="117"/>
      <c r="BY82" s="117"/>
      <c r="BZ82" s="117"/>
      <c r="CA82" s="117"/>
      <c r="CB82" s="117"/>
      <c r="CC82" s="117"/>
      <c r="CD82" s="117"/>
      <c r="CE82" s="117"/>
      <c r="CF82" s="117"/>
      <c r="CG82" s="117"/>
      <c r="CH82" s="117"/>
      <c r="CI82" s="117"/>
      <c r="CJ82" s="117"/>
      <c r="CK82" s="117"/>
      <c r="CL82" s="117"/>
      <c r="CM82" s="117"/>
      <c r="CN82" s="117"/>
      <c r="CO82" s="117"/>
      <c r="CP82" s="117"/>
      <c r="CQ82" s="117"/>
      <c r="CR82" s="117"/>
      <c r="CS82" s="117"/>
      <c r="CT82" s="117"/>
      <c r="CU82" s="117"/>
      <c r="CV82" s="117"/>
      <c r="CW82" s="117"/>
      <c r="CX82" s="117"/>
      <c r="CY82" s="117"/>
      <c r="CZ82" s="117"/>
      <c r="DA82" s="117"/>
      <c r="DB82" s="117"/>
      <c r="DC82" s="117"/>
      <c r="DD82" s="117"/>
      <c r="DE82" s="117"/>
      <c r="DF82" s="117"/>
      <c r="DG82" s="117"/>
      <c r="DH82" s="117"/>
      <c r="DI82" s="117"/>
      <c r="DJ82" s="117"/>
      <c r="DK82" s="117"/>
      <c r="DL82" s="117"/>
      <c r="DM82" s="117"/>
      <c r="DN82" s="117"/>
      <c r="DO82" s="117"/>
      <c r="DP82" s="117"/>
      <c r="DQ82" s="117"/>
      <c r="DR82" s="117"/>
      <c r="DS82" s="117"/>
      <c r="DT82" s="117"/>
      <c r="DU82" s="117"/>
      <c r="DV82" s="117"/>
      <c r="DW82" s="117"/>
      <c r="DX82" s="117"/>
      <c r="DY82" s="117"/>
      <c r="DZ82" s="117"/>
    </row>
    <row r="83" spans="4:130" s="121" customFormat="1" ht="9.75" customHeight="1">
      <c r="D83" s="6"/>
      <c r="E83" s="6"/>
      <c r="F83" s="7"/>
      <c r="G83" s="7"/>
      <c r="H83" s="7"/>
      <c r="I83" s="7"/>
      <c r="J83" s="7"/>
      <c r="K83" s="7"/>
      <c r="L83" s="7"/>
      <c r="M83" s="7"/>
      <c r="N83" s="7"/>
      <c r="O83" s="7"/>
      <c r="P83" s="7"/>
      <c r="Q83" s="7"/>
      <c r="R83" s="7"/>
      <c r="S83" s="7"/>
      <c r="T83" s="7"/>
      <c r="U83" s="7"/>
      <c r="V83" s="7"/>
      <c r="W83" s="7"/>
      <c r="Y83" s="124"/>
      <c r="Z83" s="124"/>
      <c r="AA83" s="124"/>
      <c r="BA83" s="130"/>
      <c r="BD83" s="117"/>
      <c r="BE83" s="117"/>
      <c r="BF83" s="117"/>
      <c r="BG83" s="117"/>
      <c r="BH83" s="117"/>
      <c r="BI83" s="117"/>
      <c r="BJ83" s="117"/>
      <c r="BK83" s="117"/>
      <c r="BL83" s="117"/>
      <c r="BM83" s="117"/>
      <c r="BN83" s="117"/>
      <c r="BO83" s="117"/>
      <c r="BP83" s="117"/>
      <c r="BQ83" s="117"/>
      <c r="BR83" s="117"/>
      <c r="BS83" s="117"/>
      <c r="BT83" s="117"/>
      <c r="BU83" s="117"/>
      <c r="BV83" s="117"/>
      <c r="BW83" s="117"/>
      <c r="BX83" s="117"/>
      <c r="BY83" s="117"/>
      <c r="BZ83" s="117"/>
      <c r="CA83" s="117"/>
      <c r="CB83" s="117"/>
      <c r="CC83" s="117"/>
      <c r="CD83" s="117"/>
      <c r="CE83" s="117"/>
      <c r="CF83" s="117"/>
      <c r="CG83" s="117"/>
      <c r="CH83" s="117"/>
      <c r="CI83" s="117"/>
      <c r="CJ83" s="117"/>
      <c r="CK83" s="117"/>
      <c r="CL83" s="117"/>
      <c r="CM83" s="117"/>
      <c r="CN83" s="117"/>
      <c r="CO83" s="117"/>
      <c r="CP83" s="117"/>
      <c r="CQ83" s="117"/>
      <c r="CR83" s="117"/>
      <c r="CS83" s="117"/>
      <c r="CT83" s="117"/>
      <c r="CU83" s="117"/>
      <c r="CV83" s="117"/>
      <c r="CW83" s="117"/>
      <c r="CX83" s="117"/>
      <c r="CY83" s="117"/>
      <c r="CZ83" s="117"/>
      <c r="DA83" s="117"/>
      <c r="DB83" s="117"/>
      <c r="DC83" s="117"/>
      <c r="DD83" s="117"/>
      <c r="DE83" s="117"/>
      <c r="DF83" s="117"/>
      <c r="DG83" s="117"/>
      <c r="DH83" s="117"/>
      <c r="DI83" s="117"/>
      <c r="DJ83" s="117"/>
      <c r="DK83" s="117"/>
      <c r="DL83" s="117"/>
      <c r="DM83" s="117"/>
      <c r="DN83" s="117"/>
      <c r="DO83" s="117"/>
      <c r="DP83" s="117"/>
      <c r="DQ83" s="117"/>
      <c r="DR83" s="117"/>
      <c r="DS83" s="117"/>
      <c r="DT83" s="117"/>
      <c r="DU83" s="117"/>
      <c r="DV83" s="117"/>
      <c r="DW83" s="117"/>
      <c r="DX83" s="117"/>
      <c r="DY83" s="117"/>
      <c r="DZ83" s="117"/>
    </row>
    <row r="84" spans="4:130" s="121" customFormat="1" ht="9.75" customHeight="1">
      <c r="D84" s="6"/>
      <c r="E84" s="6"/>
      <c r="F84" s="7"/>
      <c r="G84" s="7"/>
      <c r="H84" s="7"/>
      <c r="I84" s="7"/>
      <c r="J84" s="7"/>
      <c r="K84" s="7"/>
      <c r="L84" s="7"/>
      <c r="M84" s="7"/>
      <c r="N84" s="7"/>
      <c r="O84" s="7"/>
      <c r="P84" s="7"/>
      <c r="Q84" s="7"/>
      <c r="R84" s="7"/>
      <c r="S84" s="7"/>
      <c r="T84" s="7"/>
      <c r="U84" s="7"/>
      <c r="V84" s="7"/>
      <c r="W84" s="7"/>
      <c r="Y84" s="124"/>
      <c r="Z84" s="124"/>
      <c r="AA84" s="124"/>
      <c r="BA84" s="130"/>
      <c r="BD84" s="117"/>
      <c r="BE84" s="117"/>
      <c r="BF84" s="117"/>
      <c r="BG84" s="117"/>
      <c r="BH84" s="117"/>
      <c r="BI84" s="117"/>
      <c r="BJ84" s="117"/>
      <c r="BK84" s="117"/>
      <c r="BL84" s="117"/>
      <c r="BM84" s="117"/>
      <c r="BN84" s="117"/>
      <c r="BO84" s="117"/>
      <c r="BP84" s="117"/>
      <c r="BQ84" s="117"/>
      <c r="BR84" s="117"/>
      <c r="BS84" s="117"/>
      <c r="BT84" s="117"/>
      <c r="BU84" s="117"/>
      <c r="BV84" s="117"/>
      <c r="BW84" s="117"/>
      <c r="BX84" s="117"/>
      <c r="BY84" s="117"/>
      <c r="BZ84" s="117"/>
      <c r="CA84" s="117"/>
      <c r="CB84" s="117"/>
      <c r="CC84" s="117"/>
      <c r="CD84" s="117"/>
      <c r="CE84" s="117"/>
      <c r="CF84" s="117"/>
      <c r="CG84" s="117"/>
      <c r="CH84" s="117"/>
      <c r="CI84" s="117"/>
      <c r="CJ84" s="117"/>
      <c r="CK84" s="117"/>
      <c r="CL84" s="117"/>
      <c r="CM84" s="117"/>
      <c r="CN84" s="117"/>
      <c r="CO84" s="117"/>
      <c r="CP84" s="117"/>
      <c r="CQ84" s="117"/>
      <c r="CR84" s="117"/>
      <c r="CS84" s="117"/>
      <c r="CT84" s="117"/>
      <c r="CU84" s="117"/>
      <c r="CV84" s="117"/>
      <c r="CW84" s="117"/>
      <c r="CX84" s="117"/>
      <c r="CY84" s="117"/>
      <c r="CZ84" s="117"/>
      <c r="DA84" s="117"/>
      <c r="DB84" s="117"/>
      <c r="DC84" s="117"/>
      <c r="DD84" s="117"/>
      <c r="DE84" s="117"/>
      <c r="DF84" s="117"/>
      <c r="DG84" s="117"/>
      <c r="DH84" s="117"/>
      <c r="DI84" s="117"/>
      <c r="DJ84" s="117"/>
      <c r="DK84" s="117"/>
      <c r="DL84" s="117"/>
      <c r="DM84" s="117"/>
      <c r="DN84" s="117"/>
      <c r="DO84" s="117"/>
      <c r="DP84" s="117"/>
      <c r="DQ84" s="117"/>
      <c r="DR84" s="117"/>
      <c r="DS84" s="117"/>
      <c r="DT84" s="117"/>
      <c r="DU84" s="117"/>
      <c r="DV84" s="117"/>
      <c r="DW84" s="117"/>
      <c r="DX84" s="117"/>
      <c r="DY84" s="117"/>
      <c r="DZ84" s="117"/>
    </row>
  </sheetData>
  <sheetProtection password="C689" sheet="1" selectLockedCells="1"/>
  <mergeCells count="76">
    <mergeCell ref="BB71:BC72"/>
    <mergeCell ref="AQ77:BC78"/>
    <mergeCell ref="AQ80:BC81"/>
    <mergeCell ref="AO68:BC69"/>
    <mergeCell ref="Y74:BC75"/>
    <mergeCell ref="AK71:AN72"/>
    <mergeCell ref="AO71:AQ72"/>
    <mergeCell ref="AR71:AS72"/>
    <mergeCell ref="AT71:AV72"/>
    <mergeCell ref="AW71:AX72"/>
    <mergeCell ref="AY71:BA72"/>
    <mergeCell ref="F80:AH81"/>
    <mergeCell ref="D77:E78"/>
    <mergeCell ref="F77:W78"/>
    <mergeCell ref="D80:E81"/>
    <mergeCell ref="D71:E72"/>
    <mergeCell ref="F71:W72"/>
    <mergeCell ref="D74:E75"/>
    <mergeCell ref="F74:W75"/>
    <mergeCell ref="D65:L66"/>
    <mergeCell ref="N65:BB66"/>
    <mergeCell ref="D68:E69"/>
    <mergeCell ref="F68:W69"/>
    <mergeCell ref="D61:L62"/>
    <mergeCell ref="N61:BB62"/>
    <mergeCell ref="D63:L64"/>
    <mergeCell ref="N63:BB64"/>
    <mergeCell ref="D57:L58"/>
    <mergeCell ref="N57:BB58"/>
    <mergeCell ref="D59:L60"/>
    <mergeCell ref="N59:BB60"/>
    <mergeCell ref="D38:L39"/>
    <mergeCell ref="F53:BC54"/>
    <mergeCell ref="D53:E54"/>
    <mergeCell ref="D55:L56"/>
    <mergeCell ref="N55:O56"/>
    <mergeCell ref="P55:Y56"/>
    <mergeCell ref="D50:L51"/>
    <mergeCell ref="N50:AC51"/>
    <mergeCell ref="AE50:AM51"/>
    <mergeCell ref="AO50:BB51"/>
    <mergeCell ref="D46:L47"/>
    <mergeCell ref="N46:BB47"/>
    <mergeCell ref="D48:L49"/>
    <mergeCell ref="N48:AZ49"/>
    <mergeCell ref="BA48:BB49"/>
    <mergeCell ref="B5:K6"/>
    <mergeCell ref="AB33:AD34"/>
    <mergeCell ref="N38:O39"/>
    <mergeCell ref="P38:Y39"/>
    <mergeCell ref="AU16:AV17"/>
    <mergeCell ref="AW16:AY17"/>
    <mergeCell ref="Z20:AA21"/>
    <mergeCell ref="D20:L21"/>
    <mergeCell ref="AJ16:AL17"/>
    <mergeCell ref="AP16:AQ17"/>
    <mergeCell ref="D44:L45"/>
    <mergeCell ref="N44:BB45"/>
    <mergeCell ref="D36:E37"/>
    <mergeCell ref="F36:T37"/>
    <mergeCell ref="D40:L41"/>
    <mergeCell ref="N40:BB41"/>
    <mergeCell ref="M20:Y21"/>
    <mergeCell ref="F25:AY30"/>
    <mergeCell ref="BM10:BN10"/>
    <mergeCell ref="R10:AN12"/>
    <mergeCell ref="D42:L43"/>
    <mergeCell ref="N42:BB43"/>
    <mergeCell ref="U3:X4"/>
    <mergeCell ref="BM6:BN6"/>
    <mergeCell ref="BM7:BN7"/>
    <mergeCell ref="BM8:BN8"/>
    <mergeCell ref="BM9:BN9"/>
    <mergeCell ref="AR16:AT17"/>
    <mergeCell ref="AM16:AO17"/>
    <mergeCell ref="AZ16:BA17"/>
  </mergeCells>
  <conditionalFormatting sqref="BV43:CE44">
    <cfRule type="cellIs" priority="21" dxfId="0" operator="notEqual" stopIfTrue="1">
      <formula>$N$65&lt;&gt;""</formula>
    </cfRule>
  </conditionalFormatting>
  <conditionalFormatting sqref="BT45:DH46">
    <cfRule type="cellIs" priority="22" dxfId="0" operator="notEqual" stopIfTrue="1">
      <formula>$J$53&lt;&gt;""</formula>
    </cfRule>
  </conditionalFormatting>
  <conditionalFormatting sqref="AM16:AO17 AR16:AT17 AW16:AY17 P38:Y39 Y74:BC75 N50:AC51 AO50:BB51 M20:Y21 N40:BB47 N48 O57:BB64 N57:N65 AO71:AQ72 AT71:AV72 AY71:BA72 P55:Y56">
    <cfRule type="cellIs" priority="23" dxfId="0" operator="notEqual" stopIfTrue="1">
      <formula>M16&lt;&gt;""</formula>
    </cfRule>
  </conditionalFormatting>
  <conditionalFormatting sqref="AR16:AT17 AW16:AY17 AM16:AO17">
    <cfRule type="cellIs" priority="20" dxfId="0" operator="notEqual" stopIfTrue="1">
      <formula>AM16&lt;&gt;""</formula>
    </cfRule>
  </conditionalFormatting>
  <conditionalFormatting sqref="AM16 AR16 AW16">
    <cfRule type="expression" priority="19" dxfId="0" stopIfTrue="1">
      <formula>$AP$25&lt;&gt;""</formula>
    </cfRule>
  </conditionalFormatting>
  <conditionalFormatting sqref="P38:Y39 N50 N40:N48 O40:BB47 AO50">
    <cfRule type="cellIs" priority="18" dxfId="0" operator="notEqual" stopIfTrue="1">
      <formula>N38&lt;&gt;""</formula>
    </cfRule>
  </conditionalFormatting>
  <conditionalFormatting sqref="P38">
    <cfRule type="expression" priority="17" dxfId="0" stopIfTrue="1">
      <formula>$N$33&lt;&gt;""</formula>
    </cfRule>
  </conditionalFormatting>
  <conditionalFormatting sqref="N40">
    <cfRule type="expression" priority="16" dxfId="0" stopIfTrue="1">
      <formula>$L$35&lt;&gt;""</formula>
    </cfRule>
  </conditionalFormatting>
  <conditionalFormatting sqref="N50">
    <cfRule type="expression" priority="15" dxfId="0" stopIfTrue="1">
      <formula>$L$47&lt;&gt;""</formula>
    </cfRule>
  </conditionalFormatting>
  <conditionalFormatting sqref="AO50">
    <cfRule type="expression" priority="14" dxfId="0" stopIfTrue="1">
      <formula>$L$49&lt;&gt;""</formula>
    </cfRule>
  </conditionalFormatting>
  <conditionalFormatting sqref="P55:Y56 N57:BB58">
    <cfRule type="cellIs" priority="13" dxfId="0" operator="notEqual" stopIfTrue="1">
      <formula>N55&lt;&gt;""</formula>
    </cfRule>
  </conditionalFormatting>
  <conditionalFormatting sqref="P55">
    <cfRule type="expression" priority="12" dxfId="0" stopIfTrue="1">
      <formula>$N$33&lt;&gt;""</formula>
    </cfRule>
  </conditionalFormatting>
  <conditionalFormatting sqref="N57">
    <cfRule type="expression" priority="11" dxfId="0" stopIfTrue="1">
      <formula>$L$35&lt;&gt;""</formula>
    </cfRule>
  </conditionalFormatting>
  <conditionalFormatting sqref="N59:BB62">
    <cfRule type="cellIs" priority="10" dxfId="0" operator="notEqual" stopIfTrue="1">
      <formula>N59&lt;&gt;""</formula>
    </cfRule>
  </conditionalFormatting>
  <conditionalFormatting sqref="N63:N65 O63:BB64">
    <cfRule type="cellIs" priority="9" dxfId="0" operator="notEqual" stopIfTrue="1">
      <formula>N63&lt;&gt;""</formula>
    </cfRule>
  </conditionalFormatting>
  <conditionalFormatting sqref="AO71:AQ72">
    <cfRule type="cellIs" priority="8" dxfId="0" operator="notEqual" stopIfTrue="1">
      <formula>AO71&lt;&gt;""</formula>
    </cfRule>
  </conditionalFormatting>
  <conditionalFormatting sqref="AO71">
    <cfRule type="expression" priority="7" dxfId="0" stopIfTrue="1">
      <formula>$AP$25&lt;&gt;""</formula>
    </cfRule>
  </conditionalFormatting>
  <conditionalFormatting sqref="AT71:AV72">
    <cfRule type="cellIs" priority="6" dxfId="0" operator="notEqual" stopIfTrue="1">
      <formula>AT71&lt;&gt;""</formula>
    </cfRule>
  </conditionalFormatting>
  <conditionalFormatting sqref="AT71">
    <cfRule type="expression" priority="5" dxfId="0" stopIfTrue="1">
      <formula>$AP$25&lt;&gt;""</formula>
    </cfRule>
  </conditionalFormatting>
  <conditionalFormatting sqref="AY71:BA72">
    <cfRule type="cellIs" priority="4" dxfId="0" operator="notEqual" stopIfTrue="1">
      <formula>AY71&lt;&gt;""</formula>
    </cfRule>
  </conditionalFormatting>
  <conditionalFormatting sqref="AY71">
    <cfRule type="expression" priority="3" dxfId="0" stopIfTrue="1">
      <formula>$AP$25&lt;&gt;""</formula>
    </cfRule>
  </conditionalFormatting>
  <conditionalFormatting sqref="P55:Y56">
    <cfRule type="cellIs" priority="2" dxfId="0" operator="notEqual" stopIfTrue="1">
      <formula>P55&lt;&gt;""</formula>
    </cfRule>
  </conditionalFormatting>
  <conditionalFormatting sqref="P55">
    <cfRule type="expression" priority="1" dxfId="0" stopIfTrue="1">
      <formula>$N$33&lt;&gt;""</formula>
    </cfRule>
  </conditionalFormatting>
  <dataValidations count="13">
    <dataValidation allowBlank="1" showInputMessage="1" showErrorMessage="1" prompt="■年号を入力してください。" sqref="AM16 AO71"/>
    <dataValidation allowBlank="1" showInputMessage="1" showErrorMessage="1" prompt="■月を入力してください。" sqref="AR16:AT17 AT71:AV72"/>
    <dataValidation allowBlank="1" showInputMessage="1" showErrorMessage="1" prompt="■日を入力してください。" sqref="AW16:AY17 AY71:BA72"/>
    <dataValidation allowBlank="1" showInputMessage="1" showErrorMessage="1" prompt="■代表者役職・氏名を入力してください。" sqref="N48:AZ49 N65"/>
    <dataValidation allowBlank="1" showInputMessage="1" showErrorMessage="1" prompt="■代表者役職・氏名のよみを入力してください。" imeMode="fullKatakana" sqref="N46:BB47 N63:BB64"/>
    <dataValidation allowBlank="1" showInputMessage="1" showErrorMessage="1" prompt="■商号または名称を入力してください。" sqref="N44:BB45 N61:BB62"/>
    <dataValidation allowBlank="1" showInputMessage="1" showErrorMessage="1" prompt="■商号または名称のよみを入力してください。" imeMode="fullKatakana" sqref="N42:BB43 N59:BB60"/>
    <dataValidation allowBlank="1" showInputMessage="1" showErrorMessage="1" prompt="■所在地の住所を入力してください。" sqref="N40:BB41 N57:BB58"/>
    <dataValidation allowBlank="1" showInputMessage="1" showErrorMessage="1" prompt="■登録番号が不明の場合は入力しないでください。" sqref="AO68:BC69"/>
    <dataValidation allowBlank="1" showInputMessage="1" showErrorMessage="1" prompt="■申請書本文、下記のとおり‥‥に続く空欄の箇所には、下段の譲渡人(被相続人)の商号又は名称を記入してください。&#10;&#10;■譲渡人(被相続人)の商号又は名称欄に入力した場合は自動的に入ります。" sqref="U3:X4"/>
    <dataValidation allowBlank="1" showInputMessage="1" showErrorMessage="1" prompt="■郵便番号を入力してください。&#10;　&quot;－&quot;は入力しないでください。&#10;&#10;■入力例&#10;　959-3200　➠　9593200" sqref="P38:Y39 P55:Y56"/>
    <dataValidation allowBlank="1" showInputMessage="1" showErrorMessage="1" prompt="■電話番号を入力してください。&#10;&#10;■入力例&#10;　0254-88-9999" sqref="N50:AC51"/>
    <dataValidation allowBlank="1" showInputMessage="1" showErrorMessage="1" prompt="■FAX番号を入力してください。&#10;&#10;■入力例&#10;　0254-88-6666" sqref="AO50:BB51"/>
  </dataValidations>
  <printOptions/>
  <pageMargins left="0.7874015748031497" right="0.5905511811023623" top="0.7874015748031497" bottom="0.7874015748031497" header="0.5118110236220472" footer="0.5118110236220472"/>
  <pageSetup blackAndWhite="1"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B1:DZ83"/>
  <sheetViews>
    <sheetView showGridLines="0" showRowColHeaders="0" zoomScaleSheetLayoutView="100" zoomScalePageLayoutView="0" workbookViewId="0" topLeftCell="A1">
      <selection activeCell="B3" sqref="B3"/>
    </sheetView>
  </sheetViews>
  <sheetFormatPr defaultColWidth="1.625" defaultRowHeight="9.75" customHeight="1"/>
  <cols>
    <col min="1" max="16384" width="1.625" style="117" customWidth="1"/>
  </cols>
  <sheetData>
    <row r="1" spans="2:60" ht="9.75" customHeight="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04"/>
      <c r="BC1" s="104"/>
      <c r="BD1" s="104"/>
      <c r="BE1" s="104"/>
      <c r="BF1" s="104"/>
      <c r="BG1" s="104"/>
      <c r="BH1" s="104"/>
    </row>
    <row r="2" spans="2:60" ht="9.7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04"/>
      <c r="BC2" s="104"/>
      <c r="BD2" s="104"/>
      <c r="BE2" s="104"/>
      <c r="BF2" s="104"/>
      <c r="BG2" s="104"/>
      <c r="BH2" s="104"/>
    </row>
    <row r="3" spans="2:60" ht="9.75" customHeight="1">
      <c r="B3" s="190"/>
      <c r="C3" s="191" t="s">
        <v>426</v>
      </c>
      <c r="D3" s="192" t="s">
        <v>429</v>
      </c>
      <c r="E3" s="4"/>
      <c r="F3" s="4"/>
      <c r="G3" s="4"/>
      <c r="H3" s="4"/>
      <c r="I3" s="5"/>
      <c r="J3" s="2"/>
      <c r="K3" s="2"/>
      <c r="L3" s="2"/>
      <c r="M3" s="2"/>
      <c r="N3" s="2"/>
      <c r="O3" s="2"/>
      <c r="P3" s="2"/>
      <c r="Q3" s="2"/>
      <c r="R3" s="2"/>
      <c r="S3" s="2"/>
      <c r="T3" s="2"/>
      <c r="U3" s="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04"/>
      <c r="BC3" s="104"/>
      <c r="BD3" s="104"/>
      <c r="BE3" s="104"/>
      <c r="BF3" s="104"/>
      <c r="BG3" s="104"/>
      <c r="BH3" s="104"/>
    </row>
    <row r="4" spans="2:60" ht="9.75" customHeight="1">
      <c r="B4" s="199"/>
      <c r="C4" s="199"/>
      <c r="D4" s="199"/>
      <c r="E4" s="199"/>
      <c r="F4" s="199"/>
      <c r="G4" s="199"/>
      <c r="H4" s="199"/>
      <c r="I4" s="199"/>
      <c r="J4" s="199"/>
      <c r="K4" s="199"/>
      <c r="L4" s="6"/>
      <c r="M4" s="6"/>
      <c r="N4" s="6"/>
      <c r="O4" s="6"/>
      <c r="P4" s="6"/>
      <c r="Q4" s="6"/>
      <c r="R4" s="6"/>
      <c r="S4" s="6"/>
      <c r="T4" s="6"/>
      <c r="U4" s="6"/>
      <c r="V4" s="6"/>
      <c r="W4" s="6"/>
      <c r="X4" s="6"/>
      <c r="Y4" s="6"/>
      <c r="Z4" s="6"/>
      <c r="AA4" s="6"/>
      <c r="AB4" s="1"/>
      <c r="AC4" s="1"/>
      <c r="AD4" s="1"/>
      <c r="AE4" s="1"/>
      <c r="AF4" s="1"/>
      <c r="AG4" s="1"/>
      <c r="AH4" s="1"/>
      <c r="AI4" s="1"/>
      <c r="AJ4" s="1"/>
      <c r="AK4" s="1"/>
      <c r="AL4" s="1"/>
      <c r="AM4" s="1"/>
      <c r="AN4" s="6"/>
      <c r="AO4" s="6"/>
      <c r="AP4" s="6"/>
      <c r="AQ4" s="6"/>
      <c r="AR4" s="6"/>
      <c r="AS4" s="6"/>
      <c r="AT4" s="6"/>
      <c r="AU4" s="6"/>
      <c r="AV4" s="6"/>
      <c r="AW4" s="6"/>
      <c r="AX4" s="6"/>
      <c r="AY4" s="6"/>
      <c r="AZ4" s="6"/>
      <c r="BA4" s="6"/>
      <c r="BB4" s="104"/>
      <c r="BC4" s="104"/>
      <c r="BD4" s="104"/>
      <c r="BE4" s="104"/>
      <c r="BF4" s="104"/>
      <c r="BG4" s="104"/>
      <c r="BH4" s="104"/>
    </row>
    <row r="5" spans="2:11" ht="9.75" customHeight="1">
      <c r="B5" s="424" t="s">
        <v>391</v>
      </c>
      <c r="C5" s="424"/>
      <c r="D5" s="424"/>
      <c r="E5" s="424"/>
      <c r="F5" s="424"/>
      <c r="G5" s="424"/>
      <c r="H5" s="424"/>
      <c r="I5" s="424"/>
      <c r="J5" s="424"/>
      <c r="K5" s="424"/>
    </row>
    <row r="6" spans="2:11" ht="9.75" customHeight="1">
      <c r="B6" s="875"/>
      <c r="C6" s="875"/>
      <c r="D6" s="875"/>
      <c r="E6" s="875"/>
      <c r="F6" s="875"/>
      <c r="G6" s="875"/>
      <c r="H6" s="875"/>
      <c r="I6" s="875"/>
      <c r="J6" s="875"/>
      <c r="K6" s="875"/>
    </row>
    <row r="7" spans="2:56" ht="9.75" customHeight="1">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c r="BD7" s="146"/>
    </row>
    <row r="8" spans="2:56" ht="9.75" customHeight="1">
      <c r="B8" s="146"/>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6"/>
      <c r="AU8" s="146"/>
      <c r="AV8" s="146"/>
      <c r="AW8" s="146"/>
      <c r="AX8" s="146"/>
      <c r="AY8" s="146"/>
      <c r="AZ8" s="146"/>
      <c r="BA8" s="146"/>
      <c r="BB8" s="146"/>
      <c r="BC8" s="146"/>
      <c r="BD8" s="146"/>
    </row>
    <row r="9" spans="2:56" ht="9.75" customHeight="1">
      <c r="B9" s="146"/>
      <c r="C9" s="146"/>
      <c r="D9" s="146"/>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46"/>
      <c r="AY9" s="146"/>
      <c r="AZ9" s="146"/>
      <c r="BA9" s="146"/>
      <c r="BB9" s="146"/>
      <c r="BC9" s="146"/>
      <c r="BD9" s="146"/>
    </row>
    <row r="10" spans="3:56" ht="9.75" customHeight="1">
      <c r="C10" s="146"/>
      <c r="D10" s="146"/>
      <c r="E10" s="146"/>
      <c r="F10" s="146"/>
      <c r="G10" s="146"/>
      <c r="H10" s="146"/>
      <c r="I10" s="146"/>
      <c r="J10" s="146"/>
      <c r="K10" s="146"/>
      <c r="L10" s="146"/>
      <c r="M10" s="146"/>
      <c r="N10" s="146"/>
      <c r="O10" s="146"/>
      <c r="P10" s="146"/>
      <c r="Q10" s="146"/>
      <c r="R10" s="863" t="s">
        <v>384</v>
      </c>
      <c r="S10" s="863"/>
      <c r="T10" s="863"/>
      <c r="U10" s="863"/>
      <c r="V10" s="863"/>
      <c r="W10" s="863"/>
      <c r="X10" s="863"/>
      <c r="Y10" s="863"/>
      <c r="Z10" s="863"/>
      <c r="AA10" s="863"/>
      <c r="AB10" s="863"/>
      <c r="AC10" s="863"/>
      <c r="AD10" s="863"/>
      <c r="AE10" s="863"/>
      <c r="AF10" s="863"/>
      <c r="AG10" s="863"/>
      <c r="AH10" s="863"/>
      <c r="AI10" s="863"/>
      <c r="AJ10" s="863"/>
      <c r="AK10" s="863"/>
      <c r="AL10" s="863"/>
      <c r="AM10" s="863"/>
      <c r="AN10" s="863"/>
      <c r="AO10" s="146"/>
      <c r="AP10" s="146"/>
      <c r="AQ10" s="146"/>
      <c r="AR10" s="146"/>
      <c r="AS10" s="146"/>
      <c r="AT10" s="146"/>
      <c r="AU10" s="146"/>
      <c r="AV10" s="146"/>
      <c r="AW10" s="146"/>
      <c r="AX10" s="146"/>
      <c r="AY10" s="146"/>
      <c r="AZ10" s="146"/>
      <c r="BA10" s="146"/>
      <c r="BB10" s="146"/>
      <c r="BC10" s="146"/>
      <c r="BD10" s="146"/>
    </row>
    <row r="11" spans="2:56" ht="9.75" customHeight="1">
      <c r="B11" s="146"/>
      <c r="C11" s="146"/>
      <c r="D11" s="146"/>
      <c r="E11" s="146"/>
      <c r="F11" s="146"/>
      <c r="G11" s="146"/>
      <c r="H11" s="146"/>
      <c r="I11" s="146"/>
      <c r="J11" s="146"/>
      <c r="K11" s="146"/>
      <c r="L11" s="146"/>
      <c r="M11" s="146"/>
      <c r="N11" s="146"/>
      <c r="O11" s="146"/>
      <c r="P11" s="146"/>
      <c r="Q11" s="146"/>
      <c r="R11" s="863"/>
      <c r="S11" s="863"/>
      <c r="T11" s="863"/>
      <c r="U11" s="863"/>
      <c r="V11" s="863"/>
      <c r="W11" s="863"/>
      <c r="X11" s="863"/>
      <c r="Y11" s="863"/>
      <c r="Z11" s="863"/>
      <c r="AA11" s="863"/>
      <c r="AB11" s="863"/>
      <c r="AC11" s="863"/>
      <c r="AD11" s="863"/>
      <c r="AE11" s="863"/>
      <c r="AF11" s="863"/>
      <c r="AG11" s="863"/>
      <c r="AH11" s="863"/>
      <c r="AI11" s="863"/>
      <c r="AJ11" s="863"/>
      <c r="AK11" s="863"/>
      <c r="AL11" s="863"/>
      <c r="AM11" s="863"/>
      <c r="AN11" s="863"/>
      <c r="AO11" s="146"/>
      <c r="AP11" s="146"/>
      <c r="AQ11" s="146"/>
      <c r="AR11" s="146"/>
      <c r="AS11" s="146"/>
      <c r="AT11" s="146"/>
      <c r="AU11" s="146"/>
      <c r="AV11" s="146"/>
      <c r="AW11" s="146"/>
      <c r="AX11" s="146"/>
      <c r="AY11" s="146"/>
      <c r="AZ11" s="146"/>
      <c r="BA11" s="146"/>
      <c r="BB11" s="146"/>
      <c r="BC11" s="146"/>
      <c r="BD11" s="146"/>
    </row>
    <row r="12" spans="2:56" ht="9.75" customHeight="1">
      <c r="B12" s="146"/>
      <c r="C12" s="146"/>
      <c r="D12" s="146"/>
      <c r="E12" s="146"/>
      <c r="F12" s="146"/>
      <c r="G12" s="146"/>
      <c r="H12" s="146"/>
      <c r="I12" s="146"/>
      <c r="J12" s="146"/>
      <c r="K12" s="146"/>
      <c r="L12" s="146"/>
      <c r="M12" s="146"/>
      <c r="N12" s="146"/>
      <c r="O12" s="146"/>
      <c r="P12" s="146"/>
      <c r="Q12" s="146"/>
      <c r="R12" s="863"/>
      <c r="S12" s="863"/>
      <c r="T12" s="863"/>
      <c r="U12" s="863"/>
      <c r="V12" s="863"/>
      <c r="W12" s="863"/>
      <c r="X12" s="863"/>
      <c r="Y12" s="863"/>
      <c r="Z12" s="863"/>
      <c r="AA12" s="863"/>
      <c r="AB12" s="863"/>
      <c r="AC12" s="863"/>
      <c r="AD12" s="863"/>
      <c r="AE12" s="863"/>
      <c r="AF12" s="863"/>
      <c r="AG12" s="863"/>
      <c r="AH12" s="863"/>
      <c r="AI12" s="863"/>
      <c r="AJ12" s="863"/>
      <c r="AK12" s="863"/>
      <c r="AL12" s="863"/>
      <c r="AM12" s="863"/>
      <c r="AN12" s="863"/>
      <c r="AO12" s="146"/>
      <c r="AP12" s="146"/>
      <c r="AQ12" s="146"/>
      <c r="AR12" s="146"/>
      <c r="AS12" s="146"/>
      <c r="AT12" s="146"/>
      <c r="AU12" s="146"/>
      <c r="AV12" s="146"/>
      <c r="AW12" s="146"/>
      <c r="AX12" s="146"/>
      <c r="AY12" s="146"/>
      <c r="AZ12" s="146"/>
      <c r="BA12" s="146"/>
      <c r="BB12" s="146"/>
      <c r="BC12" s="146"/>
      <c r="BD12" s="146"/>
    </row>
    <row r="13" spans="12:55" ht="9.75" customHeight="1">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Z13" s="121"/>
      <c r="BA13" s="121"/>
      <c r="BB13" s="121"/>
      <c r="BC13" s="121"/>
    </row>
    <row r="14" spans="52:99" ht="9.75" customHeight="1">
      <c r="AZ14" s="121"/>
      <c r="BA14" s="121"/>
      <c r="BB14" s="121"/>
      <c r="BC14" s="121"/>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row>
    <row r="15" spans="10:99" ht="9.75" customHeight="1">
      <c r="J15" s="120"/>
      <c r="K15" s="120"/>
      <c r="L15" s="120"/>
      <c r="M15" s="120"/>
      <c r="N15" s="120"/>
      <c r="O15" s="120"/>
      <c r="P15" s="120"/>
      <c r="Q15" s="120"/>
      <c r="R15" s="120"/>
      <c r="S15" s="120"/>
      <c r="T15" s="120"/>
      <c r="U15" s="120"/>
      <c r="V15" s="120"/>
      <c r="W15" s="120"/>
      <c r="BG15" s="139"/>
      <c r="BH15" s="139"/>
      <c r="BI15" s="139"/>
      <c r="BJ15" s="139"/>
      <c r="BK15" s="139"/>
      <c r="BL15" s="139"/>
      <c r="BM15" s="139"/>
      <c r="BN15" s="139"/>
      <c r="BO15" s="139"/>
      <c r="BP15" s="139"/>
      <c r="BQ15" s="139"/>
      <c r="BR15" s="139"/>
      <c r="BS15" s="139"/>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row>
    <row r="16" spans="10:99" ht="9.75" customHeight="1">
      <c r="J16" s="120"/>
      <c r="K16" s="120"/>
      <c r="L16" s="120"/>
      <c r="M16" s="120"/>
      <c r="N16" s="120"/>
      <c r="O16" s="120"/>
      <c r="P16" s="120"/>
      <c r="Q16" s="120"/>
      <c r="R16" s="120"/>
      <c r="S16" s="120"/>
      <c r="T16" s="120"/>
      <c r="U16" s="120"/>
      <c r="V16" s="120"/>
      <c r="W16" s="120"/>
      <c r="AF16" s="122"/>
      <c r="AG16" s="122"/>
      <c r="AH16" s="122"/>
      <c r="AI16" s="122"/>
      <c r="AJ16" s="845" t="s">
        <v>32</v>
      </c>
      <c r="AK16" s="845"/>
      <c r="AL16" s="845"/>
      <c r="AM16" s="554"/>
      <c r="AN16" s="554"/>
      <c r="AO16" s="554"/>
      <c r="AP16" s="845" t="s">
        <v>33</v>
      </c>
      <c r="AQ16" s="845"/>
      <c r="AR16" s="554"/>
      <c r="AS16" s="554"/>
      <c r="AT16" s="554"/>
      <c r="AU16" s="845" t="s">
        <v>360</v>
      </c>
      <c r="AV16" s="845"/>
      <c r="AW16" s="554"/>
      <c r="AX16" s="554"/>
      <c r="AY16" s="554"/>
      <c r="AZ16" s="845" t="s">
        <v>37</v>
      </c>
      <c r="BA16" s="845"/>
      <c r="BG16" s="139"/>
      <c r="BH16" s="139"/>
      <c r="BI16" s="139"/>
      <c r="BJ16" s="139"/>
      <c r="BK16" s="139"/>
      <c r="BL16" s="139"/>
      <c r="BM16" s="139"/>
      <c r="BN16" s="139"/>
      <c r="BO16" s="139"/>
      <c r="BP16" s="139"/>
      <c r="BQ16" s="139"/>
      <c r="BR16" s="139"/>
      <c r="BS16" s="139"/>
      <c r="BT16" s="139"/>
      <c r="BU16" s="139"/>
      <c r="BV16" s="139"/>
      <c r="BW16" s="139"/>
      <c r="BX16" s="139"/>
      <c r="BY16" s="139"/>
      <c r="BZ16" s="139"/>
      <c r="CA16" s="139"/>
      <c r="CB16" s="139"/>
      <c r="CC16" s="139"/>
      <c r="CD16" s="139"/>
      <c r="CE16" s="139"/>
      <c r="CF16" s="139"/>
      <c r="CG16" s="139"/>
      <c r="CH16" s="139"/>
      <c r="CI16" s="139"/>
      <c r="CJ16" s="139"/>
      <c r="CK16" s="139"/>
      <c r="CL16" s="139"/>
      <c r="CM16" s="139"/>
      <c r="CN16" s="139"/>
      <c r="CO16" s="139"/>
      <c r="CP16" s="139"/>
      <c r="CQ16" s="139"/>
      <c r="CR16" s="139"/>
      <c r="CS16" s="139"/>
      <c r="CT16" s="139"/>
      <c r="CU16" s="139"/>
    </row>
    <row r="17" spans="10:99" ht="9.75" customHeight="1">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2"/>
      <c r="AG17" s="122"/>
      <c r="AH17" s="122"/>
      <c r="AI17" s="122"/>
      <c r="AJ17" s="845"/>
      <c r="AK17" s="845"/>
      <c r="AL17" s="845"/>
      <c r="AM17" s="554"/>
      <c r="AN17" s="554"/>
      <c r="AO17" s="554"/>
      <c r="AP17" s="845"/>
      <c r="AQ17" s="845"/>
      <c r="AR17" s="554"/>
      <c r="AS17" s="554"/>
      <c r="AT17" s="554"/>
      <c r="AU17" s="845"/>
      <c r="AV17" s="845"/>
      <c r="AW17" s="554"/>
      <c r="AX17" s="554"/>
      <c r="AY17" s="554"/>
      <c r="AZ17" s="845"/>
      <c r="BA17" s="845"/>
      <c r="BB17" s="121"/>
      <c r="BC17" s="121"/>
      <c r="BG17" s="139"/>
      <c r="BH17" s="139"/>
      <c r="BI17" s="139"/>
      <c r="BJ17" s="139"/>
      <c r="BK17" s="139"/>
      <c r="BL17" s="139"/>
      <c r="BM17" s="139"/>
      <c r="BN17" s="139"/>
      <c r="BO17" s="139"/>
      <c r="BP17" s="139"/>
      <c r="BQ17" s="139"/>
      <c r="BR17" s="139"/>
      <c r="BS17" s="139"/>
      <c r="BT17" s="139"/>
      <c r="BU17" s="139"/>
      <c r="BV17" s="139"/>
      <c r="BW17" s="139"/>
      <c r="BX17" s="139"/>
      <c r="BY17" s="139"/>
      <c r="BZ17" s="139"/>
      <c r="CA17" s="139"/>
      <c r="CB17" s="139"/>
      <c r="CC17" s="139"/>
      <c r="CD17" s="139"/>
      <c r="CE17" s="139"/>
      <c r="CF17" s="139"/>
      <c r="CG17" s="139"/>
      <c r="CH17" s="139"/>
      <c r="CI17" s="139"/>
      <c r="CJ17" s="139"/>
      <c r="CK17" s="139"/>
      <c r="CL17" s="139"/>
      <c r="CM17" s="139"/>
      <c r="CN17" s="139"/>
      <c r="CO17" s="139"/>
      <c r="CP17" s="139"/>
      <c r="CQ17" s="139"/>
      <c r="CR17" s="139"/>
      <c r="CS17" s="139"/>
      <c r="CT17" s="139"/>
      <c r="CU17" s="139"/>
    </row>
    <row r="18" spans="10:35" ht="9.75" customHeight="1">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3"/>
      <c r="AG18" s="123"/>
      <c r="AH18" s="123"/>
      <c r="AI18" s="123"/>
    </row>
    <row r="19" spans="56:130" s="121" customFormat="1" ht="9.75" customHeight="1">
      <c r="BD19" s="117"/>
      <c r="BE19" s="117"/>
      <c r="BF19" s="117"/>
      <c r="BG19" s="117"/>
      <c r="CU19" s="117"/>
      <c r="CV19" s="117"/>
      <c r="CW19" s="117"/>
      <c r="CX19" s="117"/>
      <c r="CY19" s="117"/>
      <c r="CZ19" s="117"/>
      <c r="DA19" s="117"/>
      <c r="DB19" s="117"/>
      <c r="DC19" s="117"/>
      <c r="DD19" s="117"/>
      <c r="DE19" s="117"/>
      <c r="DF19" s="117"/>
      <c r="DG19" s="117"/>
      <c r="DH19" s="117"/>
      <c r="DI19" s="117"/>
      <c r="DJ19" s="117"/>
      <c r="DK19" s="117"/>
      <c r="DL19" s="117"/>
      <c r="DM19" s="117"/>
      <c r="DN19" s="117"/>
      <c r="DO19" s="117"/>
      <c r="DP19" s="117"/>
      <c r="DQ19" s="117"/>
      <c r="DR19" s="117"/>
      <c r="DS19" s="117"/>
      <c r="DT19" s="117"/>
      <c r="DU19" s="117"/>
      <c r="DV19" s="117"/>
      <c r="DW19" s="117"/>
      <c r="DX19" s="117"/>
      <c r="DY19" s="117"/>
      <c r="DZ19" s="117"/>
    </row>
    <row r="20" spans="4:130" s="121" customFormat="1" ht="9.75" customHeight="1">
      <c r="D20" s="850" t="s">
        <v>870</v>
      </c>
      <c r="E20" s="850"/>
      <c r="F20" s="850"/>
      <c r="G20" s="850"/>
      <c r="H20" s="850"/>
      <c r="I20" s="850"/>
      <c r="J20" s="850"/>
      <c r="K20" s="850"/>
      <c r="L20" s="850"/>
      <c r="M20" s="864" t="s">
        <v>866</v>
      </c>
      <c r="N20" s="864"/>
      <c r="O20" s="864"/>
      <c r="P20" s="864"/>
      <c r="Q20" s="864"/>
      <c r="R20" s="864"/>
      <c r="S20" s="864"/>
      <c r="T20" s="864"/>
      <c r="U20" s="864"/>
      <c r="V20" s="864"/>
      <c r="W20" s="864"/>
      <c r="X20" s="864"/>
      <c r="Y20" s="864"/>
      <c r="Z20" s="862" t="s">
        <v>38</v>
      </c>
      <c r="AA20" s="862"/>
      <c r="BD20" s="117"/>
      <c r="BE20" s="117"/>
      <c r="BF20" s="117"/>
      <c r="BG20" s="117"/>
      <c r="CU20" s="117"/>
      <c r="CV20" s="117"/>
      <c r="CW20" s="117"/>
      <c r="CX20" s="117"/>
      <c r="CY20" s="117"/>
      <c r="CZ20" s="117"/>
      <c r="DA20" s="117"/>
      <c r="DB20" s="117"/>
      <c r="DC20" s="117"/>
      <c r="DD20" s="117"/>
      <c r="DE20" s="117"/>
      <c r="DF20" s="117"/>
      <c r="DG20" s="117"/>
      <c r="DH20" s="117"/>
      <c r="DI20" s="117"/>
      <c r="DJ20" s="117"/>
      <c r="DK20" s="117"/>
      <c r="DL20" s="117"/>
      <c r="DM20" s="117"/>
      <c r="DN20" s="117"/>
      <c r="DO20" s="117"/>
      <c r="DP20" s="117"/>
      <c r="DQ20" s="117"/>
      <c r="DR20" s="117"/>
      <c r="DS20" s="117"/>
      <c r="DT20" s="117"/>
      <c r="DU20" s="117"/>
      <c r="DV20" s="117"/>
      <c r="DW20" s="117"/>
      <c r="DX20" s="117"/>
      <c r="DY20" s="117"/>
      <c r="DZ20" s="117"/>
    </row>
    <row r="21" spans="4:130" s="121" customFormat="1" ht="9.75" customHeight="1">
      <c r="D21" s="850"/>
      <c r="E21" s="850"/>
      <c r="F21" s="850"/>
      <c r="G21" s="850"/>
      <c r="H21" s="850"/>
      <c r="I21" s="850"/>
      <c r="J21" s="850"/>
      <c r="K21" s="850"/>
      <c r="L21" s="850"/>
      <c r="M21" s="864"/>
      <c r="N21" s="864"/>
      <c r="O21" s="864"/>
      <c r="P21" s="864"/>
      <c r="Q21" s="864"/>
      <c r="R21" s="864"/>
      <c r="S21" s="864"/>
      <c r="T21" s="864"/>
      <c r="U21" s="864"/>
      <c r="V21" s="864"/>
      <c r="W21" s="864"/>
      <c r="X21" s="864"/>
      <c r="Y21" s="864"/>
      <c r="Z21" s="862"/>
      <c r="AA21" s="862"/>
      <c r="BD21" s="117"/>
      <c r="BE21" s="117"/>
      <c r="BF21" s="117"/>
      <c r="BG21" s="117"/>
      <c r="CU21" s="117"/>
      <c r="CV21" s="117"/>
      <c r="CW21" s="117"/>
      <c r="CX21" s="117"/>
      <c r="CY21" s="117"/>
      <c r="CZ21" s="117"/>
      <c r="DA21" s="117"/>
      <c r="DB21" s="117"/>
      <c r="DC21" s="117"/>
      <c r="DD21" s="117"/>
      <c r="DE21" s="117"/>
      <c r="DF21" s="117"/>
      <c r="DG21" s="117"/>
      <c r="DH21" s="117"/>
      <c r="DI21" s="117"/>
      <c r="DJ21" s="117"/>
      <c r="DK21" s="117"/>
      <c r="DL21" s="117"/>
      <c r="DM21" s="117"/>
      <c r="DN21" s="117"/>
      <c r="DO21" s="117"/>
      <c r="DP21" s="117"/>
      <c r="DQ21" s="117"/>
      <c r="DR21" s="117"/>
      <c r="DS21" s="117"/>
      <c r="DT21" s="117"/>
      <c r="DU21" s="117"/>
      <c r="DV21" s="117"/>
      <c r="DW21" s="117"/>
      <c r="DX21" s="117"/>
      <c r="DY21" s="117"/>
      <c r="DZ21" s="117"/>
    </row>
    <row r="22" spans="17:130" s="121" customFormat="1" ht="9.75" customHeight="1">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39"/>
      <c r="BA22" s="139"/>
      <c r="BB22" s="139"/>
      <c r="BC22" s="139"/>
      <c r="BD22" s="117"/>
      <c r="BE22" s="117"/>
      <c r="BF22" s="117"/>
      <c r="BG22" s="117"/>
      <c r="CX22" s="117"/>
      <c r="CY22" s="117"/>
      <c r="CZ22" s="117"/>
      <c r="DA22" s="117"/>
      <c r="DB22" s="117"/>
      <c r="DC22" s="117"/>
      <c r="DD22" s="117"/>
      <c r="DE22" s="117"/>
      <c r="DF22" s="117"/>
      <c r="DG22" s="117"/>
      <c r="DH22" s="117"/>
      <c r="DI22" s="117"/>
      <c r="DJ22" s="117"/>
      <c r="DK22" s="117"/>
      <c r="DL22" s="117"/>
      <c r="DM22" s="117"/>
      <c r="DN22" s="117"/>
      <c r="DO22" s="117"/>
      <c r="DP22" s="117"/>
      <c r="DQ22" s="117"/>
      <c r="DR22" s="117"/>
      <c r="DS22" s="117"/>
      <c r="DT22" s="117"/>
      <c r="DU22" s="117"/>
      <c r="DV22" s="117"/>
      <c r="DW22" s="117"/>
      <c r="DX22" s="117"/>
      <c r="DY22" s="117"/>
      <c r="DZ22" s="117"/>
    </row>
    <row r="23" spans="27:130" s="121" customFormat="1" ht="9.75" customHeight="1">
      <c r="AA23" s="133"/>
      <c r="AB23" s="133"/>
      <c r="AC23" s="133"/>
      <c r="AD23" s="133"/>
      <c r="AE23" s="133"/>
      <c r="AF23" s="133"/>
      <c r="AG23" s="133"/>
      <c r="AH23" s="133"/>
      <c r="AI23" s="133"/>
      <c r="AJ23" s="133"/>
      <c r="AK23" s="133"/>
      <c r="AL23" s="133"/>
      <c r="AM23" s="133"/>
      <c r="AN23" s="133"/>
      <c r="AO23" s="133"/>
      <c r="AP23" s="133"/>
      <c r="AQ23" s="133"/>
      <c r="AR23" s="133"/>
      <c r="AS23" s="133"/>
      <c r="AT23" s="133"/>
      <c r="AU23" s="140"/>
      <c r="AV23" s="140"/>
      <c r="AW23" s="140"/>
      <c r="AX23" s="140"/>
      <c r="AY23" s="140"/>
      <c r="AZ23" s="140"/>
      <c r="BA23" s="140"/>
      <c r="BB23" s="140"/>
      <c r="BC23" s="133"/>
      <c r="BD23" s="117"/>
      <c r="BE23" s="117"/>
      <c r="BF23" s="117"/>
      <c r="BG23" s="117"/>
      <c r="CX23" s="117"/>
      <c r="CY23" s="117"/>
      <c r="CZ23" s="117"/>
      <c r="DA23" s="117"/>
      <c r="DB23" s="117"/>
      <c r="DC23" s="117"/>
      <c r="DD23" s="117"/>
      <c r="DE23" s="117"/>
      <c r="DF23" s="117"/>
      <c r="DG23" s="117"/>
      <c r="DH23" s="117"/>
      <c r="DI23" s="117"/>
      <c r="DJ23" s="117"/>
      <c r="DK23" s="117"/>
      <c r="DL23" s="117"/>
      <c r="DM23" s="117"/>
      <c r="DN23" s="117"/>
      <c r="DO23" s="117"/>
      <c r="DP23" s="117"/>
      <c r="DQ23" s="117"/>
      <c r="DR23" s="117"/>
      <c r="DS23" s="117"/>
      <c r="DT23" s="117"/>
      <c r="DU23" s="117"/>
      <c r="DV23" s="117"/>
      <c r="DW23" s="117"/>
      <c r="DX23" s="117"/>
      <c r="DY23" s="117"/>
      <c r="DZ23" s="117"/>
    </row>
    <row r="24" spans="47:130" s="121" customFormat="1" ht="9.75" customHeight="1">
      <c r="AU24" s="132"/>
      <c r="AV24" s="132"/>
      <c r="AW24" s="132"/>
      <c r="AX24" s="132"/>
      <c r="AY24" s="132"/>
      <c r="AZ24" s="132"/>
      <c r="BA24" s="132"/>
      <c r="BB24" s="132"/>
      <c r="BD24" s="117"/>
      <c r="BE24" s="117"/>
      <c r="BF24" s="117"/>
      <c r="BG24" s="117"/>
      <c r="CX24" s="117"/>
      <c r="CY24" s="117"/>
      <c r="CZ24" s="117"/>
      <c r="DA24" s="117"/>
      <c r="DB24" s="117"/>
      <c r="DC24" s="117"/>
      <c r="DD24" s="117"/>
      <c r="DE24" s="117"/>
      <c r="DF24" s="117"/>
      <c r="DG24" s="117"/>
      <c r="DH24" s="117"/>
      <c r="DI24" s="117"/>
      <c r="DJ24" s="117"/>
      <c r="DK24" s="117"/>
      <c r="DL24" s="117"/>
      <c r="DM24" s="117"/>
      <c r="DN24" s="117"/>
      <c r="DO24" s="117"/>
      <c r="DP24" s="117"/>
      <c r="DQ24" s="117"/>
      <c r="DR24" s="117"/>
      <c r="DS24" s="117"/>
      <c r="DT24" s="117"/>
      <c r="DU24" s="117"/>
      <c r="DV24" s="117"/>
      <c r="DW24" s="117"/>
      <c r="DX24" s="117"/>
      <c r="DY24" s="117"/>
      <c r="DZ24" s="117"/>
    </row>
    <row r="25" spans="17:130" s="121" customFormat="1" ht="9.75" customHeight="1">
      <c r="Q25" s="906" t="s">
        <v>813</v>
      </c>
      <c r="R25" s="906"/>
      <c r="S25" s="906"/>
      <c r="T25" s="906"/>
      <c r="U25" s="906"/>
      <c r="V25" s="906"/>
      <c r="W25" s="906"/>
      <c r="X25" s="906"/>
      <c r="Y25" s="906"/>
      <c r="Z25" s="906"/>
      <c r="AA25" s="117"/>
      <c r="AB25" s="901"/>
      <c r="AC25" s="901"/>
      <c r="AD25" s="901"/>
      <c r="AE25" s="901"/>
      <c r="AF25" s="901"/>
      <c r="AG25" s="901"/>
      <c r="AH25" s="901"/>
      <c r="AI25" s="901"/>
      <c r="AJ25" s="901"/>
      <c r="AK25" s="901"/>
      <c r="AL25" s="901"/>
      <c r="AM25" s="901"/>
      <c r="AN25" s="901"/>
      <c r="AO25" s="901"/>
      <c r="AP25" s="901"/>
      <c r="AQ25" s="901"/>
      <c r="AR25" s="901"/>
      <c r="AS25" s="901"/>
      <c r="AT25" s="901"/>
      <c r="AU25" s="901"/>
      <c r="AV25" s="901"/>
      <c r="AW25" s="901"/>
      <c r="AX25" s="901"/>
      <c r="AY25" s="901"/>
      <c r="AZ25" s="901"/>
      <c r="BA25" s="901"/>
      <c r="BB25" s="901"/>
      <c r="BC25" s="901"/>
      <c r="BD25" s="117"/>
      <c r="BE25" s="117"/>
      <c r="BF25" s="117"/>
      <c r="BG25" s="117"/>
      <c r="CX25" s="117"/>
      <c r="CY25" s="117"/>
      <c r="CZ25" s="117"/>
      <c r="DA25" s="117"/>
      <c r="DB25" s="117"/>
      <c r="DC25" s="117"/>
      <c r="DD25" s="117"/>
      <c r="DE25" s="117"/>
      <c r="DF25" s="117"/>
      <c r="DG25" s="117"/>
      <c r="DH25" s="117"/>
      <c r="DI25" s="117"/>
      <c r="DJ25" s="117"/>
      <c r="DK25" s="117"/>
      <c r="DL25" s="117"/>
      <c r="DM25" s="117"/>
      <c r="DN25" s="117"/>
      <c r="DO25" s="117"/>
      <c r="DP25" s="117"/>
      <c r="DQ25" s="117"/>
      <c r="DR25" s="117"/>
      <c r="DS25" s="117"/>
      <c r="DT25" s="117"/>
      <c r="DU25" s="117"/>
      <c r="DV25" s="117"/>
      <c r="DW25" s="117"/>
      <c r="DX25" s="117"/>
      <c r="DY25" s="117"/>
      <c r="DZ25" s="117"/>
    </row>
    <row r="26" spans="17:130" s="121" customFormat="1" ht="9.75" customHeight="1">
      <c r="Q26" s="906"/>
      <c r="R26" s="906"/>
      <c r="S26" s="906"/>
      <c r="T26" s="906"/>
      <c r="U26" s="906"/>
      <c r="V26" s="906"/>
      <c r="W26" s="906"/>
      <c r="X26" s="906"/>
      <c r="Y26" s="906"/>
      <c r="Z26" s="906"/>
      <c r="AA26" s="117"/>
      <c r="AB26" s="901"/>
      <c r="AC26" s="901"/>
      <c r="AD26" s="901"/>
      <c r="AE26" s="901"/>
      <c r="AF26" s="901"/>
      <c r="AG26" s="901"/>
      <c r="AH26" s="901"/>
      <c r="AI26" s="901"/>
      <c r="AJ26" s="901"/>
      <c r="AK26" s="901"/>
      <c r="AL26" s="901"/>
      <c r="AM26" s="901"/>
      <c r="AN26" s="901"/>
      <c r="AO26" s="901"/>
      <c r="AP26" s="901"/>
      <c r="AQ26" s="901"/>
      <c r="AR26" s="901"/>
      <c r="AS26" s="901"/>
      <c r="AT26" s="901"/>
      <c r="AU26" s="901"/>
      <c r="AV26" s="901"/>
      <c r="AW26" s="901"/>
      <c r="AX26" s="901"/>
      <c r="AY26" s="901"/>
      <c r="AZ26" s="901"/>
      <c r="BA26" s="901"/>
      <c r="BB26" s="901"/>
      <c r="BC26" s="901"/>
      <c r="BD26" s="117"/>
      <c r="BE26" s="117"/>
      <c r="BF26" s="117"/>
      <c r="BG26" s="117"/>
      <c r="CX26" s="117"/>
      <c r="CY26" s="117"/>
      <c r="CZ26" s="117"/>
      <c r="DA26" s="117"/>
      <c r="DB26" s="117"/>
      <c r="DC26" s="117"/>
      <c r="DD26" s="117"/>
      <c r="DE26" s="117"/>
      <c r="DF26" s="117"/>
      <c r="DG26" s="117"/>
      <c r="DH26" s="117"/>
      <c r="DI26" s="117"/>
      <c r="DJ26" s="117"/>
      <c r="DK26" s="117"/>
      <c r="DL26" s="117"/>
      <c r="DM26" s="117"/>
      <c r="DN26" s="117"/>
      <c r="DO26" s="117"/>
      <c r="DP26" s="117"/>
      <c r="DQ26" s="117"/>
      <c r="DR26" s="117"/>
      <c r="DS26" s="117"/>
      <c r="DT26" s="117"/>
      <c r="DU26" s="117"/>
      <c r="DV26" s="117"/>
      <c r="DW26" s="117"/>
      <c r="DX26" s="117"/>
      <c r="DY26" s="117"/>
      <c r="DZ26" s="117"/>
    </row>
    <row r="27" spans="15:130" s="121" customFormat="1" ht="9.75" customHeight="1">
      <c r="O27" s="124"/>
      <c r="P27" s="124"/>
      <c r="Q27" s="906"/>
      <c r="R27" s="906"/>
      <c r="S27" s="906"/>
      <c r="T27" s="906"/>
      <c r="U27" s="906"/>
      <c r="V27" s="906"/>
      <c r="W27" s="906"/>
      <c r="X27" s="906"/>
      <c r="Y27" s="906"/>
      <c r="Z27" s="906"/>
      <c r="AA27" s="117"/>
      <c r="AB27" s="901"/>
      <c r="AC27" s="901"/>
      <c r="AD27" s="901"/>
      <c r="AE27" s="901"/>
      <c r="AF27" s="901"/>
      <c r="AG27" s="901"/>
      <c r="AH27" s="901"/>
      <c r="AI27" s="901"/>
      <c r="AJ27" s="901"/>
      <c r="AK27" s="901"/>
      <c r="AL27" s="901"/>
      <c r="AM27" s="901"/>
      <c r="AN27" s="901"/>
      <c r="AO27" s="901"/>
      <c r="AP27" s="901"/>
      <c r="AQ27" s="901"/>
      <c r="AR27" s="901"/>
      <c r="AS27" s="901"/>
      <c r="AT27" s="901"/>
      <c r="AU27" s="901"/>
      <c r="AV27" s="901"/>
      <c r="AW27" s="901"/>
      <c r="AX27" s="901"/>
      <c r="AY27" s="901"/>
      <c r="AZ27" s="901"/>
      <c r="BA27" s="901"/>
      <c r="BB27" s="901"/>
      <c r="BC27" s="901"/>
      <c r="BD27" s="117"/>
      <c r="BE27" s="117"/>
      <c r="BF27" s="117"/>
      <c r="BG27" s="117"/>
      <c r="CX27" s="117"/>
      <c r="CY27" s="117"/>
      <c r="CZ27" s="117"/>
      <c r="DA27" s="117"/>
      <c r="DB27" s="117"/>
      <c r="DC27" s="117"/>
      <c r="DD27" s="117"/>
      <c r="DE27" s="117"/>
      <c r="DF27" s="117"/>
      <c r="DG27" s="117"/>
      <c r="DH27" s="117"/>
      <c r="DI27" s="117"/>
      <c r="DJ27" s="117"/>
      <c r="DK27" s="117"/>
      <c r="DL27" s="117"/>
      <c r="DM27" s="117"/>
      <c r="DN27" s="117"/>
      <c r="DO27" s="117"/>
      <c r="DP27" s="117"/>
      <c r="DQ27" s="117"/>
      <c r="DR27" s="117"/>
      <c r="DS27" s="117"/>
      <c r="DT27" s="117"/>
      <c r="DU27" s="117"/>
      <c r="DV27" s="117"/>
      <c r="DW27" s="117"/>
      <c r="DX27" s="117"/>
      <c r="DY27" s="117"/>
      <c r="DZ27" s="117"/>
    </row>
    <row r="28" spans="15:130" s="121" customFormat="1" ht="9.75" customHeight="1">
      <c r="O28" s="124"/>
      <c r="P28" s="124"/>
      <c r="Q28" s="147"/>
      <c r="R28" s="147"/>
      <c r="S28" s="147"/>
      <c r="T28" s="147"/>
      <c r="U28" s="147"/>
      <c r="V28" s="147"/>
      <c r="W28" s="147"/>
      <c r="X28" s="148"/>
      <c r="Y28" s="148"/>
      <c r="Z28" s="148"/>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CU28" s="117"/>
      <c r="CV28" s="117"/>
      <c r="CW28" s="117"/>
      <c r="CX28" s="117"/>
      <c r="CY28" s="117"/>
      <c r="CZ28" s="117"/>
      <c r="DA28" s="117"/>
      <c r="DB28" s="117"/>
      <c r="DC28" s="117"/>
      <c r="DD28" s="117"/>
      <c r="DE28" s="117"/>
      <c r="DF28" s="117"/>
      <c r="DG28" s="117"/>
      <c r="DH28" s="117"/>
      <c r="DI28" s="117"/>
      <c r="DJ28" s="117"/>
      <c r="DK28" s="117"/>
      <c r="DL28" s="117"/>
      <c r="DM28" s="117"/>
      <c r="DN28" s="117"/>
      <c r="DO28" s="117"/>
      <c r="DP28" s="117"/>
      <c r="DQ28" s="117"/>
      <c r="DR28" s="117"/>
      <c r="DS28" s="117"/>
      <c r="DT28" s="117"/>
      <c r="DU28" s="117"/>
      <c r="DV28" s="117"/>
      <c r="DW28" s="117"/>
      <c r="DX28" s="117"/>
      <c r="DY28" s="117"/>
      <c r="DZ28" s="117"/>
    </row>
    <row r="29" spans="8:130" s="121" customFormat="1" ht="9.75" customHeight="1">
      <c r="H29" s="124"/>
      <c r="I29" s="124"/>
      <c r="J29" s="862" t="s">
        <v>47</v>
      </c>
      <c r="K29" s="862"/>
      <c r="L29" s="862"/>
      <c r="M29" s="862"/>
      <c r="N29" s="862"/>
      <c r="O29" s="862"/>
      <c r="P29" s="862"/>
      <c r="Q29" s="906" t="s">
        <v>39</v>
      </c>
      <c r="R29" s="906"/>
      <c r="S29" s="906"/>
      <c r="T29" s="906"/>
      <c r="U29" s="906"/>
      <c r="V29" s="906"/>
      <c r="W29" s="906"/>
      <c r="X29" s="906"/>
      <c r="Y29" s="906"/>
      <c r="Z29" s="906"/>
      <c r="AA29" s="117"/>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1"/>
      <c r="AY29" s="901"/>
      <c r="AZ29" s="901"/>
      <c r="BA29" s="901"/>
      <c r="BB29" s="901"/>
      <c r="BC29" s="901"/>
      <c r="BD29" s="117"/>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7"/>
      <c r="CA29" s="117"/>
      <c r="CB29" s="117"/>
      <c r="CC29" s="117"/>
      <c r="CD29" s="117"/>
      <c r="CE29" s="117"/>
      <c r="CF29" s="117"/>
      <c r="CG29" s="117"/>
      <c r="CH29" s="117"/>
      <c r="CI29" s="117"/>
      <c r="CJ29" s="117"/>
      <c r="CK29" s="117"/>
      <c r="CL29" s="117"/>
      <c r="CM29" s="117"/>
      <c r="CN29" s="117"/>
      <c r="CO29" s="117"/>
      <c r="CP29" s="117"/>
      <c r="CQ29" s="117"/>
      <c r="CR29" s="117"/>
      <c r="CS29" s="117"/>
      <c r="CT29" s="117"/>
      <c r="CU29" s="117"/>
      <c r="CV29" s="117"/>
      <c r="CW29" s="117"/>
      <c r="CX29" s="117"/>
      <c r="CY29" s="117"/>
      <c r="CZ29" s="117"/>
      <c r="DA29" s="117"/>
      <c r="DB29" s="117"/>
      <c r="DC29" s="117"/>
      <c r="DD29" s="117"/>
      <c r="DE29" s="117"/>
      <c r="DF29" s="117"/>
      <c r="DG29" s="117"/>
      <c r="DH29" s="117"/>
      <c r="DI29" s="117"/>
      <c r="DJ29" s="117"/>
      <c r="DK29" s="117"/>
      <c r="DL29" s="117"/>
      <c r="DM29" s="117"/>
      <c r="DN29" s="117"/>
      <c r="DO29" s="117"/>
      <c r="DP29" s="117"/>
      <c r="DQ29" s="117"/>
      <c r="DR29" s="117"/>
      <c r="DS29" s="117"/>
      <c r="DT29" s="117"/>
      <c r="DU29" s="117"/>
      <c r="DV29" s="117"/>
      <c r="DW29" s="117"/>
      <c r="DX29" s="117"/>
      <c r="DY29" s="117"/>
      <c r="DZ29" s="117"/>
    </row>
    <row r="30" spans="7:130" s="121" customFormat="1" ht="9.75" customHeight="1">
      <c r="G30" s="124"/>
      <c r="H30" s="124"/>
      <c r="I30" s="124"/>
      <c r="J30" s="862"/>
      <c r="K30" s="862"/>
      <c r="L30" s="862"/>
      <c r="M30" s="862"/>
      <c r="N30" s="862"/>
      <c r="O30" s="862"/>
      <c r="P30" s="862"/>
      <c r="Q30" s="906"/>
      <c r="R30" s="906"/>
      <c r="S30" s="906"/>
      <c r="T30" s="906"/>
      <c r="U30" s="906"/>
      <c r="V30" s="906"/>
      <c r="W30" s="906"/>
      <c r="X30" s="906"/>
      <c r="Y30" s="906"/>
      <c r="Z30" s="906"/>
      <c r="AA30" s="117"/>
      <c r="AB30" s="901"/>
      <c r="AC30" s="901"/>
      <c r="AD30" s="901"/>
      <c r="AE30" s="901"/>
      <c r="AF30" s="901"/>
      <c r="AG30" s="901"/>
      <c r="AH30" s="901"/>
      <c r="AI30" s="901"/>
      <c r="AJ30" s="901"/>
      <c r="AK30" s="901"/>
      <c r="AL30" s="901"/>
      <c r="AM30" s="901"/>
      <c r="AN30" s="901"/>
      <c r="AO30" s="901"/>
      <c r="AP30" s="901"/>
      <c r="AQ30" s="901"/>
      <c r="AR30" s="901"/>
      <c r="AS30" s="901"/>
      <c r="AT30" s="901"/>
      <c r="AU30" s="901"/>
      <c r="AV30" s="901"/>
      <c r="AW30" s="901"/>
      <c r="AX30" s="901"/>
      <c r="AY30" s="901"/>
      <c r="AZ30" s="901"/>
      <c r="BA30" s="901"/>
      <c r="BB30" s="901"/>
      <c r="BC30" s="901"/>
      <c r="BD30" s="117"/>
      <c r="BE30" s="117"/>
      <c r="BF30" s="117"/>
      <c r="BG30" s="117"/>
      <c r="BH30" s="117"/>
      <c r="BI30" s="117"/>
      <c r="BJ30" s="117"/>
      <c r="BK30" s="117"/>
      <c r="BL30" s="117"/>
      <c r="BM30" s="117"/>
      <c r="BN30" s="117"/>
      <c r="BO30" s="117"/>
      <c r="BP30" s="117"/>
      <c r="BQ30" s="117"/>
      <c r="BR30" s="117"/>
      <c r="BS30" s="117"/>
      <c r="BT30" s="117"/>
      <c r="BU30" s="117"/>
      <c r="BV30" s="117"/>
      <c r="BW30" s="117"/>
      <c r="BX30" s="117"/>
      <c r="BY30" s="117"/>
      <c r="BZ30" s="117"/>
      <c r="CA30" s="117"/>
      <c r="CB30" s="117"/>
      <c r="CC30" s="117"/>
      <c r="CD30" s="117"/>
      <c r="CE30" s="117"/>
      <c r="CF30" s="117"/>
      <c r="CG30" s="117"/>
      <c r="CH30" s="117"/>
      <c r="CI30" s="117"/>
      <c r="CJ30" s="117"/>
      <c r="CK30" s="117"/>
      <c r="CL30" s="117"/>
      <c r="CM30" s="117"/>
      <c r="CN30" s="117"/>
      <c r="CO30" s="117"/>
      <c r="CP30" s="117"/>
      <c r="CQ30" s="117"/>
      <c r="CR30" s="117"/>
      <c r="CS30" s="117"/>
      <c r="CT30" s="117"/>
      <c r="CU30" s="117"/>
      <c r="CV30" s="117"/>
      <c r="CW30" s="117"/>
      <c r="CX30" s="117"/>
      <c r="CY30" s="117"/>
      <c r="CZ30" s="117"/>
      <c r="DA30" s="117"/>
      <c r="DB30" s="117"/>
      <c r="DC30" s="117"/>
      <c r="DD30" s="117"/>
      <c r="DE30" s="117"/>
      <c r="DF30" s="117"/>
      <c r="DG30" s="117"/>
      <c r="DH30" s="117"/>
      <c r="DI30" s="117"/>
      <c r="DJ30" s="117"/>
      <c r="DK30" s="117"/>
      <c r="DL30" s="117"/>
      <c r="DM30" s="117"/>
      <c r="DN30" s="117"/>
      <c r="DO30" s="117"/>
      <c r="DP30" s="117"/>
      <c r="DQ30" s="117"/>
      <c r="DR30" s="117"/>
      <c r="DS30" s="117"/>
      <c r="DT30" s="117"/>
      <c r="DU30" s="117"/>
      <c r="DV30" s="117"/>
      <c r="DW30" s="117"/>
      <c r="DX30" s="117"/>
      <c r="DY30" s="117"/>
      <c r="DZ30" s="117"/>
    </row>
    <row r="31" spans="10:130" s="121" customFormat="1" ht="9.75" customHeight="1">
      <c r="J31" s="862"/>
      <c r="K31" s="862"/>
      <c r="L31" s="862"/>
      <c r="M31" s="862"/>
      <c r="N31" s="862"/>
      <c r="O31" s="862"/>
      <c r="P31" s="862"/>
      <c r="Q31" s="906"/>
      <c r="R31" s="906"/>
      <c r="S31" s="906"/>
      <c r="T31" s="906"/>
      <c r="U31" s="906"/>
      <c r="V31" s="906"/>
      <c r="W31" s="906"/>
      <c r="X31" s="906"/>
      <c r="Y31" s="906"/>
      <c r="Z31" s="906"/>
      <c r="AA31" s="117"/>
      <c r="AB31" s="901"/>
      <c r="AC31" s="901"/>
      <c r="AD31" s="901"/>
      <c r="AE31" s="901"/>
      <c r="AF31" s="901"/>
      <c r="AG31" s="901"/>
      <c r="AH31" s="901"/>
      <c r="AI31" s="901"/>
      <c r="AJ31" s="901"/>
      <c r="AK31" s="901"/>
      <c r="AL31" s="901"/>
      <c r="AM31" s="901"/>
      <c r="AN31" s="901"/>
      <c r="AO31" s="901"/>
      <c r="AP31" s="901"/>
      <c r="AQ31" s="901"/>
      <c r="AR31" s="901"/>
      <c r="AS31" s="901"/>
      <c r="AT31" s="901"/>
      <c r="AU31" s="901"/>
      <c r="AV31" s="901"/>
      <c r="AW31" s="901"/>
      <c r="AX31" s="901"/>
      <c r="AY31" s="901"/>
      <c r="AZ31" s="901"/>
      <c r="BA31" s="901"/>
      <c r="BB31" s="901"/>
      <c r="BC31" s="901"/>
      <c r="BD31" s="117"/>
      <c r="BE31" s="117"/>
      <c r="BF31" s="117"/>
      <c r="BG31" s="117"/>
      <c r="BH31" s="117"/>
      <c r="BI31" s="117"/>
      <c r="BJ31" s="117"/>
      <c r="BK31" s="117"/>
      <c r="BL31" s="117"/>
      <c r="BM31" s="117"/>
      <c r="BN31" s="117"/>
      <c r="BO31" s="117"/>
      <c r="BP31" s="117"/>
      <c r="BQ31" s="117"/>
      <c r="BR31" s="117"/>
      <c r="BS31" s="117"/>
      <c r="BT31" s="117"/>
      <c r="BU31" s="117"/>
      <c r="BV31" s="117"/>
      <c r="BW31" s="117"/>
      <c r="BX31" s="117"/>
      <c r="BY31" s="117"/>
      <c r="BZ31" s="117"/>
      <c r="CA31" s="117"/>
      <c r="CB31" s="117"/>
      <c r="CC31" s="117"/>
      <c r="CD31" s="117"/>
      <c r="CE31" s="117"/>
      <c r="CF31" s="117"/>
      <c r="CG31" s="117"/>
      <c r="CH31" s="117"/>
      <c r="CI31" s="117"/>
      <c r="CJ31" s="117"/>
      <c r="CK31" s="117"/>
      <c r="CL31" s="117"/>
      <c r="CM31" s="117"/>
      <c r="CN31" s="117"/>
      <c r="CO31" s="117"/>
      <c r="CP31" s="117"/>
      <c r="CQ31" s="117"/>
      <c r="CR31" s="117"/>
      <c r="CS31" s="117"/>
      <c r="CT31" s="117"/>
      <c r="CU31" s="117"/>
      <c r="CV31" s="117"/>
      <c r="CW31" s="117"/>
      <c r="CX31" s="117"/>
      <c r="CY31" s="117"/>
      <c r="CZ31" s="117"/>
      <c r="DA31" s="117"/>
      <c r="DB31" s="117"/>
      <c r="DC31" s="117"/>
      <c r="DD31" s="117"/>
      <c r="DE31" s="117"/>
      <c r="DF31" s="117"/>
      <c r="DG31" s="117"/>
      <c r="DH31" s="117"/>
      <c r="DI31" s="117"/>
      <c r="DJ31" s="117"/>
      <c r="DK31" s="117"/>
      <c r="DL31" s="117"/>
      <c r="DM31" s="117"/>
      <c r="DN31" s="117"/>
      <c r="DO31" s="117"/>
      <c r="DP31" s="117"/>
      <c r="DQ31" s="117"/>
      <c r="DR31" s="117"/>
      <c r="DS31" s="117"/>
      <c r="DT31" s="117"/>
      <c r="DU31" s="117"/>
      <c r="DV31" s="117"/>
      <c r="DW31" s="117"/>
      <c r="DX31" s="117"/>
      <c r="DY31" s="117"/>
      <c r="DZ31" s="117"/>
    </row>
    <row r="32" spans="17:130" s="121" customFormat="1" ht="9.75" customHeight="1">
      <c r="Q32" s="147"/>
      <c r="R32" s="147"/>
      <c r="S32" s="147"/>
      <c r="T32" s="147"/>
      <c r="U32" s="147"/>
      <c r="V32" s="147"/>
      <c r="W32" s="147"/>
      <c r="X32" s="148"/>
      <c r="Y32" s="148"/>
      <c r="Z32" s="148"/>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c r="BH32" s="117"/>
      <c r="BI32" s="117"/>
      <c r="BJ32" s="117"/>
      <c r="BK32" s="117"/>
      <c r="BL32" s="117"/>
      <c r="BM32" s="117"/>
      <c r="BN32" s="117"/>
      <c r="BO32" s="117"/>
      <c r="BP32" s="117"/>
      <c r="BQ32" s="117"/>
      <c r="BR32" s="117"/>
      <c r="BS32" s="117"/>
      <c r="BT32" s="117"/>
      <c r="BU32" s="117"/>
      <c r="BV32" s="117"/>
      <c r="BW32" s="117"/>
      <c r="BX32" s="117"/>
      <c r="BY32" s="117"/>
      <c r="BZ32" s="117"/>
      <c r="CA32" s="117"/>
      <c r="CB32" s="117"/>
      <c r="CC32" s="117"/>
      <c r="CD32" s="117"/>
      <c r="CE32" s="117"/>
      <c r="CF32" s="117"/>
      <c r="CG32" s="117"/>
      <c r="CH32" s="117"/>
      <c r="CI32" s="117"/>
      <c r="CJ32" s="117"/>
      <c r="CK32" s="117"/>
      <c r="CL32" s="117"/>
      <c r="CM32" s="117"/>
      <c r="CN32" s="117"/>
      <c r="CO32" s="117"/>
      <c r="CP32" s="117"/>
      <c r="CQ32" s="117"/>
      <c r="CR32" s="117"/>
      <c r="CS32" s="117"/>
      <c r="CT32" s="117"/>
      <c r="CU32" s="117"/>
      <c r="CV32" s="117"/>
      <c r="CW32" s="117"/>
      <c r="CX32" s="117"/>
      <c r="CY32" s="117"/>
      <c r="CZ32" s="117"/>
      <c r="DA32" s="117"/>
      <c r="DB32" s="117"/>
      <c r="DC32" s="117"/>
      <c r="DD32" s="117"/>
      <c r="DE32" s="117"/>
      <c r="DF32" s="117"/>
      <c r="DG32" s="117"/>
      <c r="DH32" s="117"/>
      <c r="DI32" s="117"/>
      <c r="DJ32" s="117"/>
      <c r="DK32" s="117"/>
      <c r="DL32" s="117"/>
      <c r="DM32" s="117"/>
      <c r="DN32" s="117"/>
      <c r="DO32" s="117"/>
      <c r="DP32" s="117"/>
      <c r="DQ32" s="117"/>
      <c r="DR32" s="117"/>
      <c r="DS32" s="117"/>
      <c r="DT32" s="117"/>
      <c r="DU32" s="117"/>
      <c r="DV32" s="117"/>
      <c r="DW32" s="117"/>
      <c r="DX32" s="117"/>
      <c r="DY32" s="117"/>
      <c r="DZ32" s="117"/>
    </row>
    <row r="33" spans="17:130" s="121" customFormat="1" ht="9.75" customHeight="1">
      <c r="Q33" s="906" t="s">
        <v>40</v>
      </c>
      <c r="R33" s="906"/>
      <c r="S33" s="906"/>
      <c r="T33" s="906"/>
      <c r="U33" s="906"/>
      <c r="V33" s="906"/>
      <c r="W33" s="906"/>
      <c r="X33" s="906"/>
      <c r="Y33" s="906"/>
      <c r="Z33" s="906"/>
      <c r="AA33" s="117"/>
      <c r="AB33" s="901"/>
      <c r="AC33" s="901"/>
      <c r="AD33" s="901"/>
      <c r="AE33" s="901"/>
      <c r="AF33" s="901"/>
      <c r="AG33" s="901"/>
      <c r="AH33" s="901"/>
      <c r="AI33" s="901"/>
      <c r="AJ33" s="901"/>
      <c r="AK33" s="901"/>
      <c r="AL33" s="901"/>
      <c r="AM33" s="901"/>
      <c r="AN33" s="901"/>
      <c r="AO33" s="901"/>
      <c r="AP33" s="901"/>
      <c r="AQ33" s="901"/>
      <c r="AR33" s="901"/>
      <c r="AS33" s="901"/>
      <c r="AT33" s="901"/>
      <c r="AU33" s="901"/>
      <c r="AV33" s="901"/>
      <c r="AW33" s="901"/>
      <c r="AX33" s="901"/>
      <c r="AY33" s="901"/>
      <c r="AZ33" s="901"/>
      <c r="BA33" s="901"/>
      <c r="BB33" s="910" t="s">
        <v>418</v>
      </c>
      <c r="BC33" s="910"/>
      <c r="BD33" s="117"/>
      <c r="BE33" s="117"/>
      <c r="BF33" s="117"/>
      <c r="BG33" s="117"/>
      <c r="BH33" s="117"/>
      <c r="BI33" s="117"/>
      <c r="BJ33" s="117"/>
      <c r="BK33" s="117"/>
      <c r="BL33" s="117"/>
      <c r="BM33" s="117"/>
      <c r="BN33" s="117"/>
      <c r="BO33" s="117"/>
      <c r="BP33" s="117"/>
      <c r="BQ33" s="117"/>
      <c r="BR33" s="117"/>
      <c r="BS33" s="117"/>
      <c r="BT33" s="117"/>
      <c r="BU33" s="117"/>
      <c r="BV33" s="117"/>
      <c r="BW33" s="117"/>
      <c r="BX33" s="117"/>
      <c r="BY33" s="117"/>
      <c r="BZ33" s="117"/>
      <c r="CA33" s="117"/>
      <c r="CB33" s="117"/>
      <c r="CC33" s="117"/>
      <c r="CD33" s="117"/>
      <c r="CE33" s="117"/>
      <c r="CF33" s="117"/>
      <c r="CG33" s="117"/>
      <c r="CH33" s="117"/>
      <c r="CI33" s="117"/>
      <c r="CJ33" s="117"/>
      <c r="CK33" s="117"/>
      <c r="CL33" s="117"/>
      <c r="CM33" s="117"/>
      <c r="CN33" s="117"/>
      <c r="CO33" s="117"/>
      <c r="CP33" s="117"/>
      <c r="CQ33" s="117"/>
      <c r="CR33" s="117"/>
      <c r="CS33" s="117"/>
      <c r="CT33" s="117"/>
      <c r="CU33" s="117"/>
      <c r="CV33" s="117"/>
      <c r="CW33" s="117"/>
      <c r="CX33" s="117"/>
      <c r="CY33" s="117"/>
      <c r="CZ33" s="117"/>
      <c r="DA33" s="117"/>
      <c r="DB33" s="117"/>
      <c r="DC33" s="117"/>
      <c r="DD33" s="117"/>
      <c r="DE33" s="117"/>
      <c r="DF33" s="117"/>
      <c r="DG33" s="117"/>
      <c r="DH33" s="117"/>
      <c r="DI33" s="117"/>
      <c r="DJ33" s="117"/>
      <c r="DK33" s="117"/>
      <c r="DL33" s="117"/>
      <c r="DM33" s="117"/>
      <c r="DN33" s="117"/>
      <c r="DO33" s="117"/>
      <c r="DP33" s="117"/>
      <c r="DQ33" s="117"/>
      <c r="DR33" s="117"/>
      <c r="DS33" s="117"/>
      <c r="DT33" s="117"/>
      <c r="DU33" s="117"/>
      <c r="DV33" s="117"/>
      <c r="DW33" s="117"/>
      <c r="DX33" s="117"/>
      <c r="DY33" s="117"/>
      <c r="DZ33" s="117"/>
    </row>
    <row r="34" spans="17:130" s="121" customFormat="1" ht="9.75" customHeight="1">
      <c r="Q34" s="906"/>
      <c r="R34" s="906"/>
      <c r="S34" s="906"/>
      <c r="T34" s="906"/>
      <c r="U34" s="906"/>
      <c r="V34" s="906"/>
      <c r="W34" s="906"/>
      <c r="X34" s="906"/>
      <c r="Y34" s="906"/>
      <c r="Z34" s="906"/>
      <c r="AA34" s="117"/>
      <c r="AB34" s="901"/>
      <c r="AC34" s="901"/>
      <c r="AD34" s="901"/>
      <c r="AE34" s="901"/>
      <c r="AF34" s="901"/>
      <c r="AG34" s="901"/>
      <c r="AH34" s="901"/>
      <c r="AI34" s="901"/>
      <c r="AJ34" s="901"/>
      <c r="AK34" s="901"/>
      <c r="AL34" s="901"/>
      <c r="AM34" s="901"/>
      <c r="AN34" s="901"/>
      <c r="AO34" s="901"/>
      <c r="AP34" s="901"/>
      <c r="AQ34" s="901"/>
      <c r="AR34" s="901"/>
      <c r="AS34" s="901"/>
      <c r="AT34" s="901"/>
      <c r="AU34" s="901"/>
      <c r="AV34" s="901"/>
      <c r="AW34" s="901"/>
      <c r="AX34" s="901"/>
      <c r="AY34" s="901"/>
      <c r="AZ34" s="901"/>
      <c r="BA34" s="901"/>
      <c r="BB34" s="910"/>
      <c r="BC34" s="910"/>
      <c r="BD34" s="117"/>
      <c r="BE34" s="117"/>
      <c r="BF34" s="117"/>
      <c r="BG34" s="117"/>
      <c r="BH34" s="117"/>
      <c r="BI34" s="117"/>
      <c r="BJ34" s="117"/>
      <c r="BK34" s="117"/>
      <c r="BL34" s="117"/>
      <c r="BM34" s="117"/>
      <c r="BN34" s="117"/>
      <c r="BO34" s="117"/>
      <c r="BP34" s="117"/>
      <c r="BQ34" s="117"/>
      <c r="BR34" s="117"/>
      <c r="BS34" s="117"/>
      <c r="BT34" s="117"/>
      <c r="BU34" s="117"/>
      <c r="BV34" s="117"/>
      <c r="BW34" s="117"/>
      <c r="BX34" s="117"/>
      <c r="BY34" s="117"/>
      <c r="BZ34" s="117"/>
      <c r="CA34" s="117"/>
      <c r="CB34" s="117"/>
      <c r="CC34" s="117"/>
      <c r="CD34" s="117"/>
      <c r="CE34" s="117"/>
      <c r="CF34" s="117"/>
      <c r="CG34" s="117"/>
      <c r="CH34" s="117"/>
      <c r="CI34" s="117"/>
      <c r="CJ34" s="117"/>
      <c r="CK34" s="117"/>
      <c r="CL34" s="117"/>
      <c r="CM34" s="117"/>
      <c r="CN34" s="117"/>
      <c r="CO34" s="117"/>
      <c r="CP34" s="117"/>
      <c r="CQ34" s="117"/>
      <c r="CR34" s="117"/>
      <c r="CS34" s="117"/>
      <c r="CT34" s="117"/>
      <c r="CU34" s="117"/>
      <c r="CV34" s="117"/>
      <c r="CW34" s="117"/>
      <c r="CX34" s="117"/>
      <c r="CY34" s="117"/>
      <c r="CZ34" s="117"/>
      <c r="DA34" s="117"/>
      <c r="DB34" s="117"/>
      <c r="DC34" s="117"/>
      <c r="DD34" s="117"/>
      <c r="DE34" s="117"/>
      <c r="DF34" s="117"/>
      <c r="DG34" s="117"/>
      <c r="DH34" s="117"/>
      <c r="DI34" s="117"/>
      <c r="DJ34" s="117"/>
      <c r="DK34" s="117"/>
      <c r="DL34" s="117"/>
      <c r="DM34" s="117"/>
      <c r="DN34" s="117"/>
      <c r="DO34" s="117"/>
      <c r="DP34" s="117"/>
      <c r="DQ34" s="117"/>
      <c r="DR34" s="117"/>
      <c r="DS34" s="117"/>
      <c r="DT34" s="117"/>
      <c r="DU34" s="117"/>
      <c r="DV34" s="117"/>
      <c r="DW34" s="117"/>
      <c r="DX34" s="117"/>
      <c r="DY34" s="117"/>
      <c r="DZ34" s="117"/>
    </row>
    <row r="35" spans="17:130" s="121" customFormat="1" ht="9.75" customHeight="1">
      <c r="Q35" s="906"/>
      <c r="R35" s="906"/>
      <c r="S35" s="906"/>
      <c r="T35" s="906"/>
      <c r="U35" s="906"/>
      <c r="V35" s="906"/>
      <c r="W35" s="906"/>
      <c r="X35" s="906"/>
      <c r="Y35" s="906"/>
      <c r="Z35" s="906"/>
      <c r="AA35" s="117"/>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1"/>
      <c r="AY35" s="901"/>
      <c r="AZ35" s="901"/>
      <c r="BA35" s="901"/>
      <c r="BB35" s="910"/>
      <c r="BC35" s="910"/>
      <c r="BD35" s="117"/>
      <c r="BE35" s="117"/>
      <c r="BF35" s="117"/>
      <c r="BG35" s="117"/>
      <c r="BH35" s="117"/>
      <c r="BI35" s="117"/>
      <c r="BJ35" s="117"/>
      <c r="BK35" s="117"/>
      <c r="BL35" s="117"/>
      <c r="BM35" s="117"/>
      <c r="BN35" s="117"/>
      <c r="BO35" s="117"/>
      <c r="BP35" s="117"/>
      <c r="BQ35" s="117"/>
      <c r="BR35" s="117"/>
      <c r="BS35" s="117"/>
      <c r="BT35" s="117"/>
      <c r="BU35" s="117"/>
      <c r="BV35" s="117"/>
      <c r="BW35" s="117"/>
      <c r="BX35" s="117"/>
      <c r="BY35" s="117"/>
      <c r="BZ35" s="117"/>
      <c r="CA35" s="117"/>
      <c r="CB35" s="117"/>
      <c r="CC35" s="117"/>
      <c r="CD35" s="117"/>
      <c r="CE35" s="117"/>
      <c r="CF35" s="117"/>
      <c r="CG35" s="117"/>
      <c r="CH35" s="117"/>
      <c r="CI35" s="117"/>
      <c r="CJ35" s="117"/>
      <c r="CK35" s="117"/>
      <c r="CL35" s="117"/>
      <c r="CM35" s="117"/>
      <c r="CN35" s="117"/>
      <c r="CO35" s="117"/>
      <c r="CP35" s="117"/>
      <c r="CQ35" s="117"/>
      <c r="CR35" s="117"/>
      <c r="CS35" s="117"/>
      <c r="CT35" s="117"/>
      <c r="CU35" s="117"/>
      <c r="CV35" s="117"/>
      <c r="CW35" s="117"/>
      <c r="CX35" s="117"/>
      <c r="CY35" s="117"/>
      <c r="CZ35" s="117"/>
      <c r="DA35" s="117"/>
      <c r="DB35" s="117"/>
      <c r="DC35" s="117"/>
      <c r="DD35" s="117"/>
      <c r="DE35" s="117"/>
      <c r="DF35" s="117"/>
      <c r="DG35" s="117"/>
      <c r="DH35" s="117"/>
      <c r="DI35" s="117"/>
      <c r="DJ35" s="117"/>
      <c r="DK35" s="117"/>
      <c r="DL35" s="117"/>
      <c r="DM35" s="117"/>
      <c r="DN35" s="117"/>
      <c r="DO35" s="117"/>
      <c r="DP35" s="117"/>
      <c r="DQ35" s="117"/>
      <c r="DR35" s="117"/>
      <c r="DS35" s="117"/>
      <c r="DT35" s="117"/>
      <c r="DU35" s="117"/>
      <c r="DV35" s="117"/>
      <c r="DW35" s="117"/>
      <c r="DX35" s="117"/>
      <c r="DY35" s="117"/>
      <c r="DZ35" s="117"/>
    </row>
    <row r="36" spans="47:130" s="121" customFormat="1" ht="9.75" customHeight="1">
      <c r="AU36" s="129"/>
      <c r="AV36" s="129"/>
      <c r="AW36" s="129"/>
      <c r="AX36" s="129"/>
      <c r="AY36" s="129"/>
      <c r="AZ36" s="129"/>
      <c r="BA36" s="129"/>
      <c r="BB36" s="129"/>
      <c r="BD36" s="117"/>
      <c r="BE36" s="117"/>
      <c r="BF36" s="117"/>
      <c r="BG36" s="117"/>
      <c r="BH36" s="117"/>
      <c r="BI36" s="117"/>
      <c r="BJ36" s="117"/>
      <c r="BK36" s="117"/>
      <c r="BL36" s="117"/>
      <c r="BM36" s="117"/>
      <c r="BN36" s="117"/>
      <c r="BO36" s="117"/>
      <c r="BP36" s="117"/>
      <c r="BQ36" s="117"/>
      <c r="BR36" s="117"/>
      <c r="BS36" s="117"/>
      <c r="BT36" s="117"/>
      <c r="BU36" s="117"/>
      <c r="BV36" s="117"/>
      <c r="BW36" s="117"/>
      <c r="BX36" s="117"/>
      <c r="BY36" s="117"/>
      <c r="BZ36" s="117"/>
      <c r="CA36" s="117"/>
      <c r="CB36" s="117"/>
      <c r="CC36" s="117"/>
      <c r="CD36" s="117"/>
      <c r="CE36" s="117"/>
      <c r="CF36" s="117"/>
      <c r="CG36" s="117"/>
      <c r="CH36" s="117"/>
      <c r="CI36" s="117"/>
      <c r="CJ36" s="117"/>
      <c r="CK36" s="117"/>
      <c r="CL36" s="117"/>
      <c r="CM36" s="117"/>
      <c r="CN36" s="117"/>
      <c r="CO36" s="117"/>
      <c r="CP36" s="117"/>
      <c r="CQ36" s="117"/>
      <c r="CR36" s="117"/>
      <c r="CS36" s="117"/>
      <c r="CT36" s="117"/>
      <c r="CU36" s="117"/>
      <c r="CV36" s="117"/>
      <c r="CW36" s="117"/>
      <c r="CX36" s="117"/>
      <c r="CY36" s="117"/>
      <c r="CZ36" s="117"/>
      <c r="DA36" s="117"/>
      <c r="DB36" s="117"/>
      <c r="DC36" s="117"/>
      <c r="DD36" s="117"/>
      <c r="DE36" s="117"/>
      <c r="DF36" s="117"/>
      <c r="DG36" s="117"/>
      <c r="DH36" s="117"/>
      <c r="DI36" s="117"/>
      <c r="DJ36" s="117"/>
      <c r="DK36" s="117"/>
      <c r="DL36" s="117"/>
      <c r="DM36" s="117"/>
      <c r="DN36" s="117"/>
      <c r="DO36" s="117"/>
      <c r="DP36" s="117"/>
      <c r="DQ36" s="117"/>
      <c r="DR36" s="117"/>
      <c r="DS36" s="117"/>
      <c r="DT36" s="117"/>
      <c r="DU36" s="117"/>
      <c r="DV36" s="117"/>
      <c r="DW36" s="117"/>
      <c r="DX36" s="117"/>
      <c r="DY36" s="117"/>
      <c r="DZ36" s="117"/>
    </row>
    <row r="37" spans="47:130" s="121" customFormat="1" ht="9.75" customHeight="1">
      <c r="AU37" s="129"/>
      <c r="AV37" s="129"/>
      <c r="AW37" s="129"/>
      <c r="AX37" s="129"/>
      <c r="AY37" s="129"/>
      <c r="AZ37" s="129"/>
      <c r="BA37" s="129"/>
      <c r="BB37" s="129"/>
      <c r="BD37" s="117"/>
      <c r="BE37" s="117"/>
      <c r="BF37" s="117"/>
      <c r="BG37" s="117"/>
      <c r="BH37" s="117"/>
      <c r="BI37" s="117"/>
      <c r="BJ37" s="117"/>
      <c r="BK37" s="117"/>
      <c r="BL37" s="117"/>
      <c r="BM37" s="117"/>
      <c r="BN37" s="117"/>
      <c r="BO37" s="117"/>
      <c r="BP37" s="117"/>
      <c r="BQ37" s="117"/>
      <c r="BR37" s="117"/>
      <c r="BS37" s="117"/>
      <c r="BT37" s="117"/>
      <c r="BU37" s="117"/>
      <c r="BV37" s="117"/>
      <c r="BW37" s="117"/>
      <c r="BX37" s="117"/>
      <c r="BY37" s="117"/>
      <c r="BZ37" s="117"/>
      <c r="CA37" s="117"/>
      <c r="CB37" s="117"/>
      <c r="CC37" s="117"/>
      <c r="CD37" s="117"/>
      <c r="CE37" s="117"/>
      <c r="CF37" s="117"/>
      <c r="CG37" s="117"/>
      <c r="CH37" s="117"/>
      <c r="CI37" s="117"/>
      <c r="CJ37" s="117"/>
      <c r="CK37" s="117"/>
      <c r="CL37" s="117"/>
      <c r="CM37" s="117"/>
      <c r="CN37" s="117"/>
      <c r="CO37" s="117"/>
      <c r="CP37" s="117"/>
      <c r="CQ37" s="117"/>
      <c r="CR37" s="117"/>
      <c r="CS37" s="117"/>
      <c r="CT37" s="117"/>
      <c r="CU37" s="117"/>
      <c r="CV37" s="117"/>
      <c r="CW37" s="117"/>
      <c r="CX37" s="117"/>
      <c r="CY37" s="117"/>
      <c r="CZ37" s="117"/>
      <c r="DA37" s="117"/>
      <c r="DB37" s="117"/>
      <c r="DC37" s="117"/>
      <c r="DD37" s="117"/>
      <c r="DE37" s="117"/>
      <c r="DF37" s="117"/>
      <c r="DG37" s="117"/>
      <c r="DH37" s="117"/>
      <c r="DI37" s="117"/>
      <c r="DJ37" s="117"/>
      <c r="DK37" s="117"/>
      <c r="DL37" s="117"/>
      <c r="DM37" s="117"/>
      <c r="DN37" s="117"/>
      <c r="DO37" s="117"/>
      <c r="DP37" s="117"/>
      <c r="DQ37" s="117"/>
      <c r="DR37" s="117"/>
      <c r="DS37" s="117"/>
      <c r="DT37" s="117"/>
      <c r="DU37" s="117"/>
      <c r="DV37" s="117"/>
      <c r="DW37" s="117"/>
      <c r="DX37" s="117"/>
      <c r="DY37" s="117"/>
      <c r="DZ37" s="117"/>
    </row>
    <row r="38" spans="56:130" s="121" customFormat="1" ht="9.75" customHeight="1">
      <c r="BD38" s="117"/>
      <c r="BE38" s="117"/>
      <c r="BF38" s="117"/>
      <c r="BG38" s="117"/>
      <c r="BH38" s="117"/>
      <c r="BI38" s="117"/>
      <c r="BJ38" s="117"/>
      <c r="BK38" s="117"/>
      <c r="BL38" s="117"/>
      <c r="BM38" s="117"/>
      <c r="BN38" s="117"/>
      <c r="BO38" s="117"/>
      <c r="BP38" s="117"/>
      <c r="BQ38" s="117"/>
      <c r="BR38" s="117"/>
      <c r="BS38" s="117"/>
      <c r="BT38" s="117"/>
      <c r="BU38" s="117"/>
      <c r="BV38" s="117"/>
      <c r="BW38" s="117"/>
      <c r="BX38" s="117"/>
      <c r="BY38" s="117"/>
      <c r="BZ38" s="117"/>
      <c r="CA38" s="117"/>
      <c r="CB38" s="117"/>
      <c r="CC38" s="117"/>
      <c r="CD38" s="117"/>
      <c r="CE38" s="117"/>
      <c r="CF38" s="117"/>
      <c r="CG38" s="117"/>
      <c r="CH38" s="117"/>
      <c r="CI38" s="117"/>
      <c r="CJ38" s="117"/>
      <c r="CK38" s="117"/>
      <c r="CL38" s="117"/>
      <c r="CM38" s="117"/>
      <c r="CN38" s="117"/>
      <c r="CO38" s="117"/>
      <c r="CP38" s="117"/>
      <c r="CQ38" s="117"/>
      <c r="CR38" s="117"/>
      <c r="CS38" s="117"/>
      <c r="CT38" s="117"/>
      <c r="CU38" s="117"/>
      <c r="CV38" s="117"/>
      <c r="CW38" s="117"/>
      <c r="CX38" s="117"/>
      <c r="CY38" s="117"/>
      <c r="CZ38" s="117"/>
      <c r="DA38" s="117"/>
      <c r="DB38" s="117"/>
      <c r="DC38" s="117"/>
      <c r="DD38" s="117"/>
      <c r="DE38" s="117"/>
      <c r="DF38" s="117"/>
      <c r="DG38" s="117"/>
      <c r="DH38" s="117"/>
      <c r="DI38" s="117"/>
      <c r="DJ38" s="117"/>
      <c r="DK38" s="117"/>
      <c r="DL38" s="117"/>
      <c r="DM38" s="117"/>
      <c r="DN38" s="117"/>
      <c r="DO38" s="117"/>
      <c r="DP38" s="117"/>
      <c r="DQ38" s="117"/>
      <c r="DR38" s="117"/>
      <c r="DS38" s="117"/>
      <c r="DT38" s="117"/>
      <c r="DU38" s="117"/>
      <c r="DV38" s="117"/>
      <c r="DW38" s="117"/>
      <c r="DX38" s="117"/>
      <c r="DY38" s="117"/>
      <c r="DZ38" s="117"/>
    </row>
    <row r="39" spans="6:130" s="121" customFormat="1" ht="9.75" customHeight="1">
      <c r="F39" s="850" t="s">
        <v>385</v>
      </c>
      <c r="G39" s="850"/>
      <c r="H39" s="850"/>
      <c r="I39" s="850"/>
      <c r="J39" s="850"/>
      <c r="K39" s="850"/>
      <c r="L39" s="850"/>
      <c r="M39" s="850"/>
      <c r="N39" s="850"/>
      <c r="O39" s="850"/>
      <c r="P39" s="850"/>
      <c r="Q39" s="850"/>
      <c r="R39" s="850"/>
      <c r="S39" s="850"/>
      <c r="T39" s="850"/>
      <c r="U39" s="850"/>
      <c r="V39" s="850"/>
      <c r="W39" s="850"/>
      <c r="X39" s="850"/>
      <c r="Y39" s="850"/>
      <c r="Z39" s="850"/>
      <c r="AA39" s="850"/>
      <c r="AB39" s="850"/>
      <c r="AC39" s="850"/>
      <c r="AD39" s="850"/>
      <c r="AE39" s="850"/>
      <c r="AF39" s="850"/>
      <c r="AG39" s="850"/>
      <c r="AH39" s="850"/>
      <c r="AI39" s="850"/>
      <c r="AJ39" s="850"/>
      <c r="AK39" s="850"/>
      <c r="AL39" s="850"/>
      <c r="AM39" s="850"/>
      <c r="AN39" s="850"/>
      <c r="AO39" s="850"/>
      <c r="AP39" s="850"/>
      <c r="AQ39" s="850"/>
      <c r="AR39" s="850"/>
      <c r="AS39" s="850"/>
      <c r="AT39" s="850"/>
      <c r="AU39" s="850"/>
      <c r="AV39" s="850"/>
      <c r="AW39" s="850"/>
      <c r="AX39" s="850"/>
      <c r="AY39" s="850"/>
      <c r="AZ39" s="124"/>
      <c r="BA39" s="124"/>
      <c r="BB39" s="124"/>
      <c r="BC39" s="124"/>
      <c r="BD39" s="117"/>
      <c r="BE39" s="117"/>
      <c r="BF39" s="117"/>
      <c r="BG39" s="117"/>
      <c r="BH39" s="117"/>
      <c r="BI39" s="117"/>
      <c r="BJ39" s="117"/>
      <c r="BK39" s="117"/>
      <c r="BL39" s="117"/>
      <c r="BM39" s="117"/>
      <c r="BN39" s="117"/>
      <c r="BO39" s="117"/>
      <c r="BP39" s="117"/>
      <c r="BQ39" s="117"/>
      <c r="BR39" s="117"/>
      <c r="BS39" s="117"/>
      <c r="BT39" s="117"/>
      <c r="BU39" s="117"/>
      <c r="BV39" s="117"/>
      <c r="BW39" s="117"/>
      <c r="BX39" s="117"/>
      <c r="BY39" s="117"/>
      <c r="BZ39" s="117"/>
      <c r="CA39" s="117"/>
      <c r="CB39" s="117"/>
      <c r="CC39" s="117"/>
      <c r="CD39" s="117"/>
      <c r="CE39" s="117"/>
      <c r="CF39" s="117"/>
      <c r="CG39" s="117"/>
      <c r="CH39" s="117"/>
      <c r="CI39" s="117"/>
      <c r="CJ39" s="117"/>
      <c r="CK39" s="117"/>
      <c r="CL39" s="117"/>
      <c r="CM39" s="117"/>
      <c r="CN39" s="117"/>
      <c r="CO39" s="117"/>
      <c r="CP39" s="117"/>
      <c r="CQ39" s="117"/>
      <c r="CR39" s="117"/>
      <c r="CS39" s="117"/>
      <c r="CT39" s="117"/>
      <c r="CU39" s="117"/>
      <c r="CV39" s="117"/>
      <c r="CW39" s="117"/>
      <c r="CX39" s="117"/>
      <c r="CY39" s="117"/>
      <c r="CZ39" s="117"/>
      <c r="DA39" s="117"/>
      <c r="DB39" s="117"/>
      <c r="DC39" s="117"/>
      <c r="DD39" s="117"/>
      <c r="DE39" s="117"/>
      <c r="DF39" s="117"/>
      <c r="DG39" s="117"/>
      <c r="DH39" s="117"/>
      <c r="DI39" s="117"/>
      <c r="DJ39" s="117"/>
      <c r="DK39" s="117"/>
      <c r="DL39" s="117"/>
      <c r="DM39" s="117"/>
      <c r="DN39" s="117"/>
      <c r="DO39" s="117"/>
      <c r="DP39" s="117"/>
      <c r="DQ39" s="117"/>
      <c r="DR39" s="117"/>
      <c r="DS39" s="117"/>
      <c r="DT39" s="117"/>
      <c r="DU39" s="117"/>
      <c r="DV39" s="117"/>
      <c r="DW39" s="117"/>
      <c r="DX39" s="117"/>
      <c r="DY39" s="117"/>
      <c r="DZ39" s="117"/>
    </row>
    <row r="40" spans="6:130" s="121" customFormat="1" ht="9.75" customHeight="1">
      <c r="F40" s="850"/>
      <c r="G40" s="850"/>
      <c r="H40" s="850"/>
      <c r="I40" s="850"/>
      <c r="J40" s="850"/>
      <c r="K40" s="850"/>
      <c r="L40" s="850"/>
      <c r="M40" s="850"/>
      <c r="N40" s="850"/>
      <c r="O40" s="850"/>
      <c r="P40" s="850"/>
      <c r="Q40" s="850"/>
      <c r="R40" s="850"/>
      <c r="S40" s="850"/>
      <c r="T40" s="850"/>
      <c r="U40" s="850"/>
      <c r="V40" s="850"/>
      <c r="W40" s="850"/>
      <c r="X40" s="850"/>
      <c r="Y40" s="850"/>
      <c r="Z40" s="850"/>
      <c r="AA40" s="850"/>
      <c r="AB40" s="850"/>
      <c r="AC40" s="850"/>
      <c r="AD40" s="850"/>
      <c r="AE40" s="850"/>
      <c r="AF40" s="850"/>
      <c r="AG40" s="850"/>
      <c r="AH40" s="850"/>
      <c r="AI40" s="850"/>
      <c r="AJ40" s="850"/>
      <c r="AK40" s="850"/>
      <c r="AL40" s="850"/>
      <c r="AM40" s="850"/>
      <c r="AN40" s="850"/>
      <c r="AO40" s="850"/>
      <c r="AP40" s="850"/>
      <c r="AQ40" s="850"/>
      <c r="AR40" s="850"/>
      <c r="AS40" s="850"/>
      <c r="AT40" s="850"/>
      <c r="AU40" s="850"/>
      <c r="AV40" s="850"/>
      <c r="AW40" s="850"/>
      <c r="AX40" s="850"/>
      <c r="AY40" s="850"/>
      <c r="AZ40" s="124"/>
      <c r="BA40" s="124"/>
      <c r="BB40" s="124"/>
      <c r="BC40" s="124"/>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7"/>
      <c r="DV40" s="117"/>
      <c r="DW40" s="117"/>
      <c r="DX40" s="117"/>
      <c r="DY40" s="117"/>
      <c r="DZ40" s="117"/>
    </row>
    <row r="41" spans="6:130" s="121" customFormat="1" ht="9.75" customHeight="1">
      <c r="F41" s="850" t="s">
        <v>386</v>
      </c>
      <c r="G41" s="850"/>
      <c r="H41" s="850"/>
      <c r="I41" s="850"/>
      <c r="J41" s="850"/>
      <c r="K41" s="850"/>
      <c r="L41" s="850"/>
      <c r="M41" s="850"/>
      <c r="N41" s="850"/>
      <c r="O41" s="850"/>
      <c r="P41" s="850"/>
      <c r="Q41" s="850"/>
      <c r="R41" s="850"/>
      <c r="S41" s="850"/>
      <c r="T41" s="850"/>
      <c r="U41" s="850"/>
      <c r="V41" s="850"/>
      <c r="W41" s="850"/>
      <c r="X41" s="850"/>
      <c r="Y41" s="850"/>
      <c r="Z41" s="850"/>
      <c r="AA41" s="850"/>
      <c r="AB41" s="850"/>
      <c r="AC41" s="850"/>
      <c r="AD41" s="850"/>
      <c r="AE41" s="850"/>
      <c r="AF41" s="850"/>
      <c r="AG41" s="850"/>
      <c r="AH41" s="850"/>
      <c r="AI41" s="850"/>
      <c r="AJ41" s="850"/>
      <c r="AK41" s="850"/>
      <c r="AL41" s="850"/>
      <c r="AM41" s="850"/>
      <c r="AN41" s="850"/>
      <c r="AO41" s="850"/>
      <c r="AP41" s="850"/>
      <c r="AQ41" s="850"/>
      <c r="AR41" s="850"/>
      <c r="AS41" s="850"/>
      <c r="AT41" s="850"/>
      <c r="AU41" s="850"/>
      <c r="AV41" s="850"/>
      <c r="AW41" s="850"/>
      <c r="AX41" s="850"/>
      <c r="AY41" s="850"/>
      <c r="AZ41" s="124"/>
      <c r="BA41" s="124"/>
      <c r="BB41" s="124"/>
      <c r="BC41" s="124"/>
      <c r="BD41" s="117"/>
      <c r="BE41" s="117"/>
      <c r="BF41" s="117"/>
      <c r="BG41" s="117"/>
      <c r="BH41" s="117"/>
      <c r="BI41" s="117"/>
      <c r="BJ41" s="117"/>
      <c r="BK41" s="117"/>
      <c r="BL41" s="117"/>
      <c r="BM41" s="117"/>
      <c r="BN41" s="117"/>
      <c r="BO41" s="117"/>
      <c r="BP41" s="117"/>
      <c r="BQ41" s="117"/>
      <c r="BR41" s="117"/>
      <c r="BS41" s="117"/>
      <c r="BT41" s="117"/>
      <c r="BU41" s="117"/>
      <c r="BV41" s="117"/>
      <c r="BW41" s="117"/>
      <c r="BX41" s="117"/>
      <c r="BY41" s="117"/>
      <c r="BZ41" s="117"/>
      <c r="CA41" s="117"/>
      <c r="CB41" s="117"/>
      <c r="CC41" s="117"/>
      <c r="CD41" s="117"/>
      <c r="CE41" s="117"/>
      <c r="CF41" s="117"/>
      <c r="CG41" s="117"/>
      <c r="CH41" s="117"/>
      <c r="CI41" s="117"/>
      <c r="CJ41" s="117"/>
      <c r="CK41" s="117"/>
      <c r="CL41" s="117"/>
      <c r="CM41" s="117"/>
      <c r="CN41" s="117"/>
      <c r="CO41" s="117"/>
      <c r="CP41" s="117"/>
      <c r="CQ41" s="117"/>
      <c r="CR41" s="117"/>
      <c r="CS41" s="117"/>
      <c r="CT41" s="117"/>
      <c r="CU41" s="117"/>
      <c r="CV41" s="117"/>
      <c r="CW41" s="117"/>
      <c r="CX41" s="117"/>
      <c r="CY41" s="117"/>
      <c r="CZ41" s="117"/>
      <c r="DA41" s="117"/>
      <c r="DB41" s="117"/>
      <c r="DC41" s="117"/>
      <c r="DD41" s="117"/>
      <c r="DE41" s="117"/>
      <c r="DF41" s="117"/>
      <c r="DG41" s="117"/>
      <c r="DH41" s="117"/>
      <c r="DI41" s="117"/>
      <c r="DJ41" s="117"/>
      <c r="DK41" s="117"/>
      <c r="DL41" s="117"/>
      <c r="DM41" s="117"/>
      <c r="DN41" s="117"/>
      <c r="DO41" s="117"/>
      <c r="DP41" s="117"/>
      <c r="DQ41" s="117"/>
      <c r="DR41" s="117"/>
      <c r="DS41" s="117"/>
      <c r="DT41" s="117"/>
      <c r="DU41" s="117"/>
      <c r="DV41" s="117"/>
      <c r="DW41" s="117"/>
      <c r="DX41" s="117"/>
      <c r="DY41" s="117"/>
      <c r="DZ41" s="117"/>
    </row>
    <row r="42" spans="6:130" s="121" customFormat="1" ht="9.75" customHeight="1">
      <c r="F42" s="850"/>
      <c r="G42" s="850"/>
      <c r="H42" s="850"/>
      <c r="I42" s="850"/>
      <c r="J42" s="850"/>
      <c r="K42" s="850"/>
      <c r="L42" s="850"/>
      <c r="M42" s="850"/>
      <c r="N42" s="850"/>
      <c r="O42" s="850"/>
      <c r="P42" s="850"/>
      <c r="Q42" s="850"/>
      <c r="R42" s="850"/>
      <c r="S42" s="850"/>
      <c r="T42" s="850"/>
      <c r="U42" s="850"/>
      <c r="V42" s="850"/>
      <c r="W42" s="850"/>
      <c r="X42" s="850"/>
      <c r="Y42" s="850"/>
      <c r="Z42" s="850"/>
      <c r="AA42" s="850"/>
      <c r="AB42" s="850"/>
      <c r="AC42" s="850"/>
      <c r="AD42" s="850"/>
      <c r="AE42" s="850"/>
      <c r="AF42" s="850"/>
      <c r="AG42" s="850"/>
      <c r="AH42" s="850"/>
      <c r="AI42" s="850"/>
      <c r="AJ42" s="850"/>
      <c r="AK42" s="850"/>
      <c r="AL42" s="850"/>
      <c r="AM42" s="850"/>
      <c r="AN42" s="850"/>
      <c r="AO42" s="850"/>
      <c r="AP42" s="850"/>
      <c r="AQ42" s="850"/>
      <c r="AR42" s="850"/>
      <c r="AS42" s="850"/>
      <c r="AT42" s="850"/>
      <c r="AU42" s="850"/>
      <c r="AV42" s="850"/>
      <c r="AW42" s="850"/>
      <c r="AX42" s="850"/>
      <c r="AY42" s="850"/>
      <c r="AZ42" s="124"/>
      <c r="BA42" s="124"/>
      <c r="BB42" s="124"/>
      <c r="BC42" s="124"/>
      <c r="BD42" s="117"/>
      <c r="BE42" s="117"/>
      <c r="BF42" s="117"/>
      <c r="BG42" s="117"/>
      <c r="BH42" s="117"/>
      <c r="BI42" s="117"/>
      <c r="BJ42" s="117"/>
      <c r="BK42" s="117"/>
      <c r="BL42" s="117"/>
      <c r="BM42" s="117"/>
      <c r="BN42" s="117"/>
      <c r="BO42" s="117"/>
      <c r="BP42" s="117"/>
      <c r="BQ42" s="117"/>
      <c r="BR42" s="117"/>
      <c r="BS42" s="117"/>
      <c r="BT42" s="117"/>
      <c r="BU42" s="117"/>
      <c r="BV42" s="117"/>
      <c r="BW42" s="117"/>
      <c r="BX42" s="117"/>
      <c r="BY42" s="117"/>
      <c r="BZ42" s="117"/>
      <c r="CA42" s="117"/>
      <c r="CB42" s="117"/>
      <c r="CC42" s="117"/>
      <c r="CD42" s="117"/>
      <c r="CE42" s="117"/>
      <c r="CF42" s="117"/>
      <c r="CG42" s="117"/>
      <c r="CH42" s="117"/>
      <c r="CI42" s="117"/>
      <c r="CJ42" s="117"/>
      <c r="CK42" s="117"/>
      <c r="CL42" s="117"/>
      <c r="CM42" s="117"/>
      <c r="CN42" s="117"/>
      <c r="CO42" s="117"/>
      <c r="CP42" s="117"/>
      <c r="CQ42" s="117"/>
      <c r="CR42" s="117"/>
      <c r="CS42" s="117"/>
      <c r="CT42" s="117"/>
      <c r="CU42" s="117"/>
      <c r="CV42" s="117"/>
      <c r="CW42" s="117"/>
      <c r="CX42" s="117"/>
      <c r="CY42" s="117"/>
      <c r="CZ42" s="117"/>
      <c r="DA42" s="117"/>
      <c r="DB42" s="117"/>
      <c r="DC42" s="117"/>
      <c r="DD42" s="117"/>
      <c r="DE42" s="117"/>
      <c r="DF42" s="117"/>
      <c r="DG42" s="117"/>
      <c r="DH42" s="117"/>
      <c r="DI42" s="117"/>
      <c r="DJ42" s="117"/>
      <c r="DK42" s="117"/>
      <c r="DL42" s="117"/>
      <c r="DM42" s="117"/>
      <c r="DN42" s="117"/>
      <c r="DO42" s="117"/>
      <c r="DP42" s="117"/>
      <c r="DQ42" s="117"/>
      <c r="DR42" s="117"/>
      <c r="DS42" s="117"/>
      <c r="DT42" s="117"/>
      <c r="DU42" s="117"/>
      <c r="DV42" s="117"/>
      <c r="DW42" s="117"/>
      <c r="DX42" s="117"/>
      <c r="DY42" s="117"/>
      <c r="DZ42" s="117"/>
    </row>
    <row r="43" spans="6:130" s="121" customFormat="1" ht="9.75" customHeight="1">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17"/>
      <c r="BE43" s="117"/>
      <c r="BF43" s="117"/>
      <c r="BG43" s="117"/>
      <c r="BH43" s="117"/>
      <c r="BI43" s="117"/>
      <c r="BJ43" s="117"/>
      <c r="BK43" s="117"/>
      <c r="BL43" s="117"/>
      <c r="BM43" s="117"/>
      <c r="BN43" s="117"/>
      <c r="BO43" s="117"/>
      <c r="BP43" s="117"/>
      <c r="BQ43" s="117"/>
      <c r="BR43" s="117"/>
      <c r="BS43" s="117"/>
      <c r="BT43" s="117"/>
      <c r="BU43" s="117"/>
      <c r="BV43" s="117"/>
      <c r="BW43" s="117"/>
      <c r="BX43" s="117"/>
      <c r="BY43" s="117"/>
      <c r="BZ43" s="117"/>
      <c r="CA43" s="117"/>
      <c r="CB43" s="117"/>
      <c r="CC43" s="117"/>
      <c r="CD43" s="117"/>
      <c r="CE43" s="117"/>
      <c r="CF43" s="117"/>
      <c r="CG43" s="117"/>
      <c r="CH43" s="117"/>
      <c r="CI43" s="117"/>
      <c r="CJ43" s="117"/>
      <c r="CK43" s="117"/>
      <c r="CL43" s="117"/>
      <c r="CM43" s="117"/>
      <c r="CN43" s="117"/>
      <c r="CO43" s="117"/>
      <c r="CP43" s="117"/>
      <c r="CQ43" s="117"/>
      <c r="CR43" s="117"/>
      <c r="CS43" s="117"/>
      <c r="CT43" s="117"/>
      <c r="CU43" s="117"/>
      <c r="CV43" s="117"/>
      <c r="CW43" s="117"/>
      <c r="CX43" s="117"/>
      <c r="CY43" s="117"/>
      <c r="CZ43" s="117"/>
      <c r="DA43" s="117"/>
      <c r="DB43" s="117"/>
      <c r="DC43" s="117"/>
      <c r="DD43" s="117"/>
      <c r="DE43" s="117"/>
      <c r="DF43" s="117"/>
      <c r="DG43" s="117"/>
      <c r="DH43" s="117"/>
      <c r="DI43" s="117"/>
      <c r="DJ43" s="117"/>
      <c r="DK43" s="117"/>
      <c r="DL43" s="117"/>
      <c r="DM43" s="117"/>
      <c r="DN43" s="117"/>
      <c r="DO43" s="117"/>
      <c r="DP43" s="117"/>
      <c r="DQ43" s="117"/>
      <c r="DR43" s="117"/>
      <c r="DS43" s="117"/>
      <c r="DT43" s="117"/>
      <c r="DU43" s="117"/>
      <c r="DV43" s="117"/>
      <c r="DW43" s="117"/>
      <c r="DX43" s="117"/>
      <c r="DY43" s="117"/>
      <c r="DZ43" s="117"/>
    </row>
    <row r="44" spans="6:130" s="121" customFormat="1" ht="9.75" customHeight="1">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c r="AX44" s="124"/>
      <c r="AY44" s="124"/>
      <c r="AZ44" s="124"/>
      <c r="BA44" s="124"/>
      <c r="BB44" s="124"/>
      <c r="BC44" s="124"/>
      <c r="BD44" s="117"/>
      <c r="BE44" s="117"/>
      <c r="BF44" s="117"/>
      <c r="BG44" s="117"/>
      <c r="BH44" s="117"/>
      <c r="BI44" s="117"/>
      <c r="BJ44" s="117"/>
      <c r="BK44" s="117"/>
      <c r="BL44" s="117"/>
      <c r="BM44" s="117"/>
      <c r="BN44" s="117"/>
      <c r="BO44" s="117"/>
      <c r="BP44" s="117"/>
      <c r="BQ44" s="117"/>
      <c r="BR44" s="117"/>
      <c r="BS44" s="117"/>
      <c r="BT44" s="117"/>
      <c r="BU44" s="117"/>
      <c r="BV44" s="117"/>
      <c r="BW44" s="117"/>
      <c r="BX44" s="117"/>
      <c r="BY44" s="117"/>
      <c r="BZ44" s="117"/>
      <c r="CA44" s="117"/>
      <c r="CB44" s="117"/>
      <c r="CC44" s="117"/>
      <c r="CD44" s="117"/>
      <c r="CE44" s="117"/>
      <c r="CF44" s="117"/>
      <c r="CG44" s="117"/>
      <c r="CH44" s="117"/>
      <c r="CI44" s="117"/>
      <c r="CJ44" s="117"/>
      <c r="CK44" s="117"/>
      <c r="CL44" s="117"/>
      <c r="CM44" s="117"/>
      <c r="CN44" s="117"/>
      <c r="CO44" s="117"/>
      <c r="CP44" s="117"/>
      <c r="CQ44" s="117"/>
      <c r="CR44" s="117"/>
      <c r="CS44" s="117"/>
      <c r="CT44" s="117"/>
      <c r="CU44" s="117"/>
      <c r="CV44" s="117"/>
      <c r="CW44" s="117"/>
      <c r="CX44" s="117"/>
      <c r="CY44" s="117"/>
      <c r="CZ44" s="117"/>
      <c r="DA44" s="117"/>
      <c r="DB44" s="117"/>
      <c r="DC44" s="117"/>
      <c r="DD44" s="117"/>
      <c r="DE44" s="117"/>
      <c r="DF44" s="117"/>
      <c r="DG44" s="117"/>
      <c r="DH44" s="117"/>
      <c r="DI44" s="117"/>
      <c r="DJ44" s="117"/>
      <c r="DK44" s="117"/>
      <c r="DL44" s="117"/>
      <c r="DM44" s="117"/>
      <c r="DN44" s="117"/>
      <c r="DO44" s="117"/>
      <c r="DP44" s="117"/>
      <c r="DQ44" s="117"/>
      <c r="DR44" s="117"/>
      <c r="DS44" s="117"/>
      <c r="DT44" s="117"/>
      <c r="DU44" s="117"/>
      <c r="DV44" s="117"/>
      <c r="DW44" s="117"/>
      <c r="DX44" s="117"/>
      <c r="DY44" s="117"/>
      <c r="DZ44" s="117"/>
    </row>
    <row r="45" spans="56:130" s="121" customFormat="1" ht="9.75" customHeight="1">
      <c r="BD45" s="117"/>
      <c r="BE45" s="117"/>
      <c r="BF45" s="117"/>
      <c r="BG45" s="117"/>
      <c r="BH45" s="117"/>
      <c r="BI45" s="117"/>
      <c r="BJ45" s="117"/>
      <c r="BK45" s="117"/>
      <c r="BL45" s="117"/>
      <c r="BM45" s="117"/>
      <c r="BN45" s="117"/>
      <c r="BO45" s="117"/>
      <c r="BP45" s="117"/>
      <c r="BQ45" s="117"/>
      <c r="BR45" s="117"/>
      <c r="BS45" s="117"/>
      <c r="BT45" s="117"/>
      <c r="BU45" s="117"/>
      <c r="BV45" s="117"/>
      <c r="BW45" s="117"/>
      <c r="BX45" s="117"/>
      <c r="BY45" s="117"/>
      <c r="BZ45" s="117"/>
      <c r="CA45" s="117"/>
      <c r="CB45" s="117"/>
      <c r="CC45" s="117"/>
      <c r="CD45" s="117"/>
      <c r="CE45" s="117"/>
      <c r="CF45" s="117"/>
      <c r="CG45" s="117"/>
      <c r="CH45" s="117"/>
      <c r="CI45" s="117"/>
      <c r="CJ45" s="117"/>
      <c r="CK45" s="117"/>
      <c r="CL45" s="117"/>
      <c r="CM45" s="117"/>
      <c r="CN45" s="117"/>
      <c r="CO45" s="117"/>
      <c r="CP45" s="117"/>
      <c r="CQ45" s="117"/>
      <c r="CR45" s="117"/>
      <c r="CS45" s="117"/>
      <c r="CT45" s="117"/>
      <c r="CU45" s="117"/>
      <c r="CV45" s="117"/>
      <c r="CW45" s="117"/>
      <c r="CX45" s="117"/>
      <c r="CY45" s="117"/>
      <c r="CZ45" s="117"/>
      <c r="DA45" s="117"/>
      <c r="DB45" s="117"/>
      <c r="DC45" s="117"/>
      <c r="DD45" s="117"/>
      <c r="DE45" s="117"/>
      <c r="DF45" s="117"/>
      <c r="DG45" s="117"/>
      <c r="DH45" s="117"/>
      <c r="DI45" s="117"/>
      <c r="DJ45" s="117"/>
      <c r="DK45" s="117"/>
      <c r="DL45" s="117"/>
      <c r="DM45" s="117"/>
      <c r="DN45" s="117"/>
      <c r="DO45" s="117"/>
      <c r="DP45" s="117"/>
      <c r="DQ45" s="117"/>
      <c r="DR45" s="117"/>
      <c r="DS45" s="117"/>
      <c r="DT45" s="117"/>
      <c r="DU45" s="117"/>
      <c r="DV45" s="117"/>
      <c r="DW45" s="117"/>
      <c r="DX45" s="117"/>
      <c r="DY45" s="117"/>
      <c r="DZ45" s="117"/>
    </row>
    <row r="46" spans="28:130" s="121" customFormat="1" ht="9.75" customHeight="1">
      <c r="AB46" s="862" t="s">
        <v>42</v>
      </c>
      <c r="AC46" s="862"/>
      <c r="AD46" s="862"/>
      <c r="BD46" s="117"/>
      <c r="BE46" s="117"/>
      <c r="BF46" s="117"/>
      <c r="BG46" s="117"/>
      <c r="BH46" s="117"/>
      <c r="BI46" s="117"/>
      <c r="BJ46" s="117"/>
      <c r="BK46" s="117"/>
      <c r="BL46" s="117"/>
      <c r="BM46" s="117"/>
      <c r="BN46" s="117"/>
      <c r="BO46" s="117"/>
      <c r="BP46" s="117"/>
      <c r="BQ46" s="117"/>
      <c r="BR46" s="117"/>
      <c r="BS46" s="117"/>
      <c r="BT46" s="117"/>
      <c r="BU46" s="117"/>
      <c r="BV46" s="117"/>
      <c r="BW46" s="117"/>
      <c r="BX46" s="117"/>
      <c r="BY46" s="117"/>
      <c r="BZ46" s="117"/>
      <c r="CA46" s="117"/>
      <c r="CB46" s="117"/>
      <c r="CC46" s="117"/>
      <c r="CD46" s="117"/>
      <c r="CE46" s="117"/>
      <c r="CF46" s="117"/>
      <c r="CG46" s="117"/>
      <c r="CH46" s="117"/>
      <c r="CI46" s="117"/>
      <c r="CJ46" s="117"/>
      <c r="CK46" s="117"/>
      <c r="CL46" s="117"/>
      <c r="CM46" s="117"/>
      <c r="CN46" s="117"/>
      <c r="CO46" s="117"/>
      <c r="CP46" s="117"/>
      <c r="CQ46" s="117"/>
      <c r="CR46" s="117"/>
      <c r="CS46" s="117"/>
      <c r="CT46" s="117"/>
      <c r="CU46" s="117"/>
      <c r="CV46" s="117"/>
      <c r="CW46" s="117"/>
      <c r="CX46" s="117"/>
      <c r="CY46" s="117"/>
      <c r="CZ46" s="117"/>
      <c r="DA46" s="117"/>
      <c r="DB46" s="117"/>
      <c r="DC46" s="117"/>
      <c r="DD46" s="117"/>
      <c r="DE46" s="117"/>
      <c r="DF46" s="117"/>
      <c r="DG46" s="117"/>
      <c r="DH46" s="117"/>
      <c r="DI46" s="117"/>
      <c r="DJ46" s="117"/>
      <c r="DK46" s="117"/>
      <c r="DL46" s="117"/>
      <c r="DM46" s="117"/>
      <c r="DN46" s="117"/>
      <c r="DO46" s="117"/>
      <c r="DP46" s="117"/>
      <c r="DQ46" s="117"/>
      <c r="DR46" s="117"/>
      <c r="DS46" s="117"/>
      <c r="DT46" s="117"/>
      <c r="DU46" s="117"/>
      <c r="DV46" s="117"/>
      <c r="DW46" s="117"/>
      <c r="DX46" s="117"/>
      <c r="DY46" s="117"/>
      <c r="DZ46" s="117"/>
    </row>
    <row r="47" spans="28:130" s="121" customFormat="1" ht="9.75" customHeight="1">
      <c r="AB47" s="862"/>
      <c r="AC47" s="862"/>
      <c r="AD47" s="862"/>
      <c r="BD47" s="117"/>
      <c r="BE47" s="117"/>
      <c r="BF47" s="117"/>
      <c r="BG47" s="117"/>
      <c r="BH47" s="117"/>
      <c r="BI47" s="117"/>
      <c r="BJ47" s="117"/>
      <c r="BK47" s="117"/>
      <c r="BL47" s="117"/>
      <c r="BM47" s="117"/>
      <c r="BN47" s="117"/>
      <c r="BO47" s="117"/>
      <c r="BP47" s="117"/>
      <c r="BQ47" s="117"/>
      <c r="BR47" s="117"/>
      <c r="BS47" s="117"/>
      <c r="BT47" s="117"/>
      <c r="BU47" s="117"/>
      <c r="BV47" s="117"/>
      <c r="BW47" s="117"/>
      <c r="BX47" s="117"/>
      <c r="BY47" s="117"/>
      <c r="BZ47" s="117"/>
      <c r="CA47" s="117"/>
      <c r="CB47" s="117"/>
      <c r="CC47" s="117"/>
      <c r="CD47" s="117"/>
      <c r="CE47" s="117"/>
      <c r="CF47" s="117"/>
      <c r="CG47" s="117"/>
      <c r="CH47" s="117"/>
      <c r="CI47" s="117"/>
      <c r="CJ47" s="117"/>
      <c r="CK47" s="117"/>
      <c r="CL47" s="117"/>
      <c r="CM47" s="117"/>
      <c r="CN47" s="117"/>
      <c r="CO47" s="117"/>
      <c r="CP47" s="117"/>
      <c r="CQ47" s="117"/>
      <c r="CR47" s="117"/>
      <c r="CS47" s="117"/>
      <c r="CT47" s="117"/>
      <c r="CU47" s="117"/>
      <c r="CV47" s="117"/>
      <c r="CW47" s="117"/>
      <c r="CX47" s="117"/>
      <c r="CY47" s="117"/>
      <c r="CZ47" s="117"/>
      <c r="DA47" s="117"/>
      <c r="DB47" s="117"/>
      <c r="DC47" s="117"/>
      <c r="DD47" s="117"/>
      <c r="DE47" s="117"/>
      <c r="DF47" s="117"/>
      <c r="DG47" s="117"/>
      <c r="DH47" s="117"/>
      <c r="DI47" s="117"/>
      <c r="DJ47" s="117"/>
      <c r="DK47" s="117"/>
      <c r="DL47" s="117"/>
      <c r="DM47" s="117"/>
      <c r="DN47" s="117"/>
      <c r="DO47" s="117"/>
      <c r="DP47" s="117"/>
      <c r="DQ47" s="117"/>
      <c r="DR47" s="117"/>
      <c r="DS47" s="117"/>
      <c r="DT47" s="117"/>
      <c r="DU47" s="117"/>
      <c r="DV47" s="117"/>
      <c r="DW47" s="117"/>
      <c r="DX47" s="117"/>
      <c r="DY47" s="117"/>
      <c r="DZ47" s="117"/>
    </row>
    <row r="48" spans="2:130" s="121" customFormat="1" ht="9.75" customHeight="1">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24"/>
      <c r="AT48" s="124"/>
      <c r="AU48" s="124"/>
      <c r="AV48" s="124"/>
      <c r="AW48" s="124"/>
      <c r="AX48" s="124"/>
      <c r="AY48" s="124"/>
      <c r="AZ48" s="124"/>
      <c r="BA48" s="124"/>
      <c r="BB48" s="124"/>
      <c r="BC48" s="124"/>
      <c r="BD48" s="124"/>
      <c r="BE48" s="117"/>
      <c r="BF48" s="117"/>
      <c r="BG48" s="117"/>
      <c r="BH48" s="117"/>
      <c r="BI48" s="117"/>
      <c r="BJ48" s="117"/>
      <c r="BK48" s="117"/>
      <c r="BL48" s="117"/>
      <c r="BM48" s="117"/>
      <c r="BN48" s="117"/>
      <c r="BO48" s="117"/>
      <c r="BP48" s="117"/>
      <c r="BQ48" s="117"/>
      <c r="BR48" s="117"/>
      <c r="BS48" s="117"/>
      <c r="BT48" s="117"/>
      <c r="BU48" s="117"/>
      <c r="BV48" s="117"/>
      <c r="BW48" s="117"/>
      <c r="BX48" s="117"/>
      <c r="BY48" s="117"/>
      <c r="BZ48" s="117"/>
      <c r="CA48" s="117"/>
      <c r="CB48" s="117"/>
      <c r="CC48" s="117"/>
      <c r="CD48" s="117"/>
      <c r="CE48" s="117"/>
      <c r="CF48" s="117"/>
      <c r="CG48" s="117"/>
      <c r="CH48" s="117"/>
      <c r="CI48" s="117"/>
      <c r="CJ48" s="117"/>
      <c r="CK48" s="117"/>
      <c r="CL48" s="117"/>
      <c r="CM48" s="117"/>
      <c r="CN48" s="117"/>
      <c r="CO48" s="117"/>
      <c r="CP48" s="117"/>
      <c r="CQ48" s="117"/>
      <c r="CR48" s="117"/>
      <c r="CS48" s="117"/>
      <c r="CT48" s="117"/>
      <c r="CU48" s="117"/>
      <c r="CV48" s="117"/>
      <c r="CW48" s="117"/>
      <c r="CX48" s="117"/>
      <c r="CY48" s="117"/>
      <c r="CZ48" s="117"/>
      <c r="DA48" s="117"/>
      <c r="DB48" s="117"/>
      <c r="DC48" s="117"/>
      <c r="DD48" s="117"/>
      <c r="DE48" s="117"/>
      <c r="DF48" s="117"/>
      <c r="DG48" s="117"/>
      <c r="DH48" s="117"/>
      <c r="DI48" s="117"/>
      <c r="DJ48" s="117"/>
      <c r="DK48" s="117"/>
      <c r="DL48" s="117"/>
      <c r="DM48" s="117"/>
      <c r="DN48" s="117"/>
      <c r="DO48" s="117"/>
      <c r="DP48" s="117"/>
      <c r="DQ48" s="117"/>
      <c r="DR48" s="117"/>
      <c r="DS48" s="117"/>
      <c r="DT48" s="117"/>
      <c r="DU48" s="117"/>
      <c r="DV48" s="117"/>
      <c r="DW48" s="117"/>
      <c r="DX48" s="117"/>
      <c r="DY48" s="117"/>
      <c r="DZ48" s="117"/>
    </row>
    <row r="49" spans="5:130" s="121" customFormat="1" ht="9.75" customHeight="1">
      <c r="E49" s="902" t="s">
        <v>387</v>
      </c>
      <c r="F49" s="903"/>
      <c r="G49" s="903"/>
      <c r="H49" s="903"/>
      <c r="I49" s="903"/>
      <c r="J49" s="903"/>
      <c r="K49" s="903"/>
      <c r="L49" s="903"/>
      <c r="M49" s="903"/>
      <c r="N49" s="895" t="s">
        <v>388</v>
      </c>
      <c r="O49" s="896"/>
      <c r="P49" s="896"/>
      <c r="Q49" s="896"/>
      <c r="R49" s="896"/>
      <c r="S49" s="896"/>
      <c r="T49" s="896"/>
      <c r="U49" s="896"/>
      <c r="V49" s="896"/>
      <c r="W49" s="896"/>
      <c r="X49" s="896"/>
      <c r="Y49" s="896"/>
      <c r="Z49" s="896"/>
      <c r="AA49" s="896"/>
      <c r="AB49" s="896"/>
      <c r="AC49" s="897"/>
      <c r="AD49" s="895" t="s">
        <v>389</v>
      </c>
      <c r="AE49" s="896"/>
      <c r="AF49" s="896"/>
      <c r="AG49" s="896"/>
      <c r="AH49" s="896"/>
      <c r="AI49" s="896"/>
      <c r="AJ49" s="896"/>
      <c r="AK49" s="896"/>
      <c r="AL49" s="896"/>
      <c r="AM49" s="896"/>
      <c r="AN49" s="896"/>
      <c r="AO49" s="896"/>
      <c r="AP49" s="896"/>
      <c r="AQ49" s="896"/>
      <c r="AR49" s="896"/>
      <c r="AS49" s="897"/>
      <c r="AT49" s="907" t="s">
        <v>390</v>
      </c>
      <c r="AU49" s="907"/>
      <c r="AV49" s="907"/>
      <c r="AW49" s="907"/>
      <c r="AX49" s="907"/>
      <c r="AY49" s="907"/>
      <c r="AZ49" s="907"/>
      <c r="BA49" s="908"/>
      <c r="BD49" s="117"/>
      <c r="BE49" s="117"/>
      <c r="BF49" s="117"/>
      <c r="BG49" s="117"/>
      <c r="BH49" s="117"/>
      <c r="BI49" s="117"/>
      <c r="BJ49" s="117"/>
      <c r="BK49" s="117"/>
      <c r="BL49" s="117"/>
      <c r="BM49" s="117"/>
      <c r="BN49" s="117"/>
      <c r="BO49" s="117"/>
      <c r="BP49" s="117"/>
      <c r="BQ49" s="117"/>
      <c r="BR49" s="117"/>
      <c r="BS49" s="117"/>
      <c r="BT49" s="117"/>
      <c r="BU49" s="117"/>
      <c r="BV49" s="117"/>
      <c r="BW49" s="117"/>
      <c r="BX49" s="117"/>
      <c r="BY49" s="117"/>
      <c r="BZ49" s="117"/>
      <c r="CA49" s="117"/>
      <c r="CB49" s="117"/>
      <c r="CC49" s="117"/>
      <c r="CD49" s="117"/>
      <c r="CE49" s="117"/>
      <c r="CF49" s="117"/>
      <c r="CG49" s="117"/>
      <c r="CH49" s="117"/>
      <c r="CI49" s="117"/>
      <c r="CJ49" s="117"/>
      <c r="CK49" s="117"/>
      <c r="CL49" s="117"/>
      <c r="CM49" s="117"/>
      <c r="CN49" s="117"/>
      <c r="CO49" s="117"/>
      <c r="CP49" s="117"/>
      <c r="CQ49" s="117"/>
      <c r="CR49" s="117"/>
      <c r="CS49" s="117"/>
      <c r="CT49" s="117"/>
      <c r="CU49" s="117"/>
      <c r="CV49" s="117"/>
      <c r="CW49" s="117"/>
      <c r="CX49" s="117"/>
      <c r="CY49" s="117"/>
      <c r="CZ49" s="117"/>
      <c r="DA49" s="117"/>
      <c r="DB49" s="117"/>
      <c r="DC49" s="117"/>
      <c r="DD49" s="117"/>
      <c r="DE49" s="117"/>
      <c r="DF49" s="117"/>
      <c r="DG49" s="117"/>
      <c r="DH49" s="117"/>
      <c r="DI49" s="117"/>
      <c r="DJ49" s="117"/>
      <c r="DK49" s="117"/>
      <c r="DL49" s="117"/>
      <c r="DM49" s="117"/>
      <c r="DN49" s="117"/>
      <c r="DO49" s="117"/>
      <c r="DP49" s="117"/>
      <c r="DQ49" s="117"/>
      <c r="DR49" s="117"/>
      <c r="DS49" s="117"/>
      <c r="DT49" s="117"/>
      <c r="DU49" s="117"/>
      <c r="DV49" s="117"/>
      <c r="DW49" s="117"/>
      <c r="DX49" s="117"/>
      <c r="DY49" s="117"/>
      <c r="DZ49" s="117"/>
    </row>
    <row r="50" spans="5:130" s="121" customFormat="1" ht="9.75" customHeight="1">
      <c r="E50" s="904"/>
      <c r="F50" s="905"/>
      <c r="G50" s="905"/>
      <c r="H50" s="905"/>
      <c r="I50" s="905"/>
      <c r="J50" s="905"/>
      <c r="K50" s="905"/>
      <c r="L50" s="905"/>
      <c r="M50" s="905"/>
      <c r="N50" s="898"/>
      <c r="O50" s="899"/>
      <c r="P50" s="899"/>
      <c r="Q50" s="899"/>
      <c r="R50" s="899"/>
      <c r="S50" s="899"/>
      <c r="T50" s="899"/>
      <c r="U50" s="899"/>
      <c r="V50" s="899"/>
      <c r="W50" s="899"/>
      <c r="X50" s="899"/>
      <c r="Y50" s="899"/>
      <c r="Z50" s="899"/>
      <c r="AA50" s="899"/>
      <c r="AB50" s="899"/>
      <c r="AC50" s="900"/>
      <c r="AD50" s="898"/>
      <c r="AE50" s="899"/>
      <c r="AF50" s="899"/>
      <c r="AG50" s="899"/>
      <c r="AH50" s="899"/>
      <c r="AI50" s="899"/>
      <c r="AJ50" s="899"/>
      <c r="AK50" s="899"/>
      <c r="AL50" s="899"/>
      <c r="AM50" s="899"/>
      <c r="AN50" s="899"/>
      <c r="AO50" s="899"/>
      <c r="AP50" s="899"/>
      <c r="AQ50" s="899"/>
      <c r="AR50" s="899"/>
      <c r="AS50" s="900"/>
      <c r="AT50" s="857"/>
      <c r="AU50" s="857"/>
      <c r="AV50" s="857"/>
      <c r="AW50" s="857"/>
      <c r="AX50" s="857"/>
      <c r="AY50" s="857"/>
      <c r="AZ50" s="857"/>
      <c r="BA50" s="909"/>
      <c r="BD50" s="117"/>
      <c r="BE50" s="117"/>
      <c r="BF50" s="117"/>
      <c r="BG50" s="117"/>
      <c r="BH50" s="117"/>
      <c r="BI50" s="117"/>
      <c r="BJ50" s="117"/>
      <c r="BK50" s="117"/>
      <c r="BL50" s="117"/>
      <c r="BM50" s="117"/>
      <c r="BN50" s="117"/>
      <c r="BO50" s="117"/>
      <c r="BP50" s="117"/>
      <c r="BQ50" s="117"/>
      <c r="BR50" s="117"/>
      <c r="BS50" s="117"/>
      <c r="BT50" s="117"/>
      <c r="BU50" s="117"/>
      <c r="BV50" s="117"/>
      <c r="BW50" s="117"/>
      <c r="BX50" s="117"/>
      <c r="BY50" s="117"/>
      <c r="BZ50" s="117"/>
      <c r="CA50" s="117"/>
      <c r="CB50" s="117"/>
      <c r="CC50" s="117"/>
      <c r="CD50" s="117"/>
      <c r="CE50" s="117"/>
      <c r="CF50" s="117"/>
      <c r="CG50" s="117"/>
      <c r="CH50" s="117"/>
      <c r="CI50" s="117"/>
      <c r="CJ50" s="117"/>
      <c r="CK50" s="117"/>
      <c r="CL50" s="117"/>
      <c r="CM50" s="117"/>
      <c r="CN50" s="117"/>
      <c r="CO50" s="117"/>
      <c r="CP50" s="117"/>
      <c r="CQ50" s="117"/>
      <c r="CR50" s="117"/>
      <c r="CS50" s="117"/>
      <c r="CT50" s="117"/>
      <c r="CU50" s="117"/>
      <c r="CV50" s="117"/>
      <c r="CW50" s="117"/>
      <c r="CX50" s="117"/>
      <c r="CY50" s="117"/>
      <c r="CZ50" s="117"/>
      <c r="DA50" s="117"/>
      <c r="DB50" s="117"/>
      <c r="DC50" s="117"/>
      <c r="DD50" s="117"/>
      <c r="DE50" s="117"/>
      <c r="DF50" s="117"/>
      <c r="DG50" s="117"/>
      <c r="DH50" s="117"/>
      <c r="DI50" s="117"/>
      <c r="DJ50" s="117"/>
      <c r="DK50" s="117"/>
      <c r="DL50" s="117"/>
      <c r="DM50" s="117"/>
      <c r="DN50" s="117"/>
      <c r="DO50" s="117"/>
      <c r="DP50" s="117"/>
      <c r="DQ50" s="117"/>
      <c r="DR50" s="117"/>
      <c r="DS50" s="117"/>
      <c r="DT50" s="117"/>
      <c r="DU50" s="117"/>
      <c r="DV50" s="117"/>
      <c r="DW50" s="117"/>
      <c r="DX50" s="117"/>
      <c r="DY50" s="117"/>
      <c r="DZ50" s="117"/>
    </row>
    <row r="51" spans="5:130" s="121" customFormat="1" ht="9.75" customHeight="1">
      <c r="E51" s="176"/>
      <c r="F51" s="177"/>
      <c r="G51" s="177"/>
      <c r="H51" s="177"/>
      <c r="I51" s="177"/>
      <c r="J51" s="177"/>
      <c r="K51" s="177"/>
      <c r="L51" s="177"/>
      <c r="M51" s="177"/>
      <c r="N51" s="178"/>
      <c r="O51" s="179"/>
      <c r="P51" s="179"/>
      <c r="Q51" s="179"/>
      <c r="R51" s="179"/>
      <c r="S51" s="179"/>
      <c r="T51" s="179"/>
      <c r="U51" s="179"/>
      <c r="V51" s="179"/>
      <c r="W51" s="179"/>
      <c r="X51" s="179"/>
      <c r="Y51" s="179"/>
      <c r="Z51" s="179"/>
      <c r="AA51" s="179"/>
      <c r="AB51" s="179"/>
      <c r="AC51" s="180"/>
      <c r="AD51" s="178"/>
      <c r="AE51" s="179"/>
      <c r="AF51" s="179"/>
      <c r="AG51" s="179"/>
      <c r="AH51" s="179"/>
      <c r="AI51" s="179"/>
      <c r="AJ51" s="179"/>
      <c r="AK51" s="179"/>
      <c r="AL51" s="179"/>
      <c r="AM51" s="179"/>
      <c r="AN51" s="179"/>
      <c r="AO51" s="179"/>
      <c r="AP51" s="179"/>
      <c r="AQ51" s="179"/>
      <c r="AR51" s="179"/>
      <c r="AS51" s="180"/>
      <c r="AT51" s="181"/>
      <c r="AU51" s="181"/>
      <c r="AV51" s="181"/>
      <c r="AW51" s="181"/>
      <c r="AX51" s="181"/>
      <c r="AY51" s="181"/>
      <c r="AZ51" s="181"/>
      <c r="BA51" s="182"/>
      <c r="BB51" s="124"/>
      <c r="BC51" s="124"/>
      <c r="BD51" s="117"/>
      <c r="BE51" s="117"/>
      <c r="BF51" s="117"/>
      <c r="BG51" s="117"/>
      <c r="BH51" s="117"/>
      <c r="BI51" s="117"/>
      <c r="BJ51" s="117"/>
      <c r="BK51" s="117"/>
      <c r="BL51" s="117"/>
      <c r="BM51" s="117"/>
      <c r="BN51" s="117"/>
      <c r="BO51" s="117"/>
      <c r="BP51" s="117"/>
      <c r="BQ51" s="117"/>
      <c r="BR51" s="117"/>
      <c r="BS51" s="117"/>
      <c r="BT51" s="117"/>
      <c r="BU51" s="117"/>
      <c r="BV51" s="117"/>
      <c r="BW51" s="117"/>
      <c r="BX51" s="117"/>
      <c r="BY51" s="117"/>
      <c r="BZ51" s="117"/>
      <c r="CA51" s="117"/>
      <c r="CB51" s="117"/>
      <c r="CC51" s="117"/>
      <c r="CD51" s="117"/>
      <c r="CE51" s="117"/>
      <c r="CF51" s="117"/>
      <c r="CG51" s="117"/>
      <c r="CH51" s="117"/>
      <c r="CI51" s="117"/>
      <c r="CJ51" s="117"/>
      <c r="CK51" s="117"/>
      <c r="CL51" s="117"/>
      <c r="CM51" s="117"/>
      <c r="CN51" s="117"/>
      <c r="CO51" s="117"/>
      <c r="CP51" s="117"/>
      <c r="CQ51" s="117"/>
      <c r="CR51" s="117"/>
      <c r="CS51" s="117"/>
      <c r="CT51" s="117"/>
      <c r="CU51" s="117"/>
      <c r="CV51" s="117"/>
      <c r="CW51" s="117"/>
      <c r="CX51" s="117"/>
      <c r="CY51" s="117"/>
      <c r="CZ51" s="117"/>
      <c r="DA51" s="117"/>
      <c r="DB51" s="117"/>
      <c r="DC51" s="117"/>
      <c r="DD51" s="117"/>
      <c r="DE51" s="117"/>
      <c r="DF51" s="117"/>
      <c r="DG51" s="117"/>
      <c r="DH51" s="117"/>
      <c r="DI51" s="117"/>
      <c r="DJ51" s="117"/>
      <c r="DK51" s="117"/>
      <c r="DL51" s="117"/>
      <c r="DM51" s="117"/>
      <c r="DN51" s="117"/>
      <c r="DO51" s="117"/>
      <c r="DP51" s="117"/>
      <c r="DQ51" s="117"/>
      <c r="DR51" s="117"/>
      <c r="DS51" s="117"/>
      <c r="DT51" s="117"/>
      <c r="DU51" s="117"/>
      <c r="DV51" s="117"/>
      <c r="DW51" s="117"/>
      <c r="DX51" s="117"/>
      <c r="DY51" s="117"/>
      <c r="DZ51" s="117"/>
    </row>
    <row r="52" spans="5:130" s="121" customFormat="1" ht="9.75" customHeight="1">
      <c r="E52" s="894"/>
      <c r="F52" s="890"/>
      <c r="G52" s="890"/>
      <c r="H52" s="890"/>
      <c r="I52" s="890"/>
      <c r="J52" s="890"/>
      <c r="K52" s="890"/>
      <c r="L52" s="890"/>
      <c r="M52" s="890"/>
      <c r="N52" s="889"/>
      <c r="O52" s="890"/>
      <c r="P52" s="890"/>
      <c r="Q52" s="890"/>
      <c r="R52" s="890"/>
      <c r="S52" s="890"/>
      <c r="T52" s="890"/>
      <c r="U52" s="890"/>
      <c r="V52" s="890"/>
      <c r="W52" s="890"/>
      <c r="X52" s="890"/>
      <c r="Y52" s="890"/>
      <c r="Z52" s="890"/>
      <c r="AA52" s="890"/>
      <c r="AB52" s="890"/>
      <c r="AC52" s="891"/>
      <c r="AD52" s="889"/>
      <c r="AE52" s="890"/>
      <c r="AF52" s="890"/>
      <c r="AG52" s="890"/>
      <c r="AH52" s="890"/>
      <c r="AI52" s="890"/>
      <c r="AJ52" s="890"/>
      <c r="AK52" s="890"/>
      <c r="AL52" s="890"/>
      <c r="AM52" s="890"/>
      <c r="AN52" s="890"/>
      <c r="AO52" s="890"/>
      <c r="AP52" s="890"/>
      <c r="AQ52" s="890"/>
      <c r="AR52" s="890"/>
      <c r="AS52" s="891"/>
      <c r="AT52" s="892"/>
      <c r="AU52" s="892"/>
      <c r="AV52" s="892"/>
      <c r="AW52" s="892"/>
      <c r="AX52" s="892"/>
      <c r="AY52" s="892"/>
      <c r="AZ52" s="892"/>
      <c r="BA52" s="893"/>
      <c r="BB52" s="124"/>
      <c r="BC52" s="124"/>
      <c r="BD52" s="117"/>
      <c r="BE52" s="117"/>
      <c r="BF52" s="117"/>
      <c r="BG52" s="117"/>
      <c r="BH52" s="117"/>
      <c r="BI52" s="117"/>
      <c r="BJ52" s="117"/>
      <c r="BK52" s="117"/>
      <c r="BL52" s="117"/>
      <c r="BM52" s="117"/>
      <c r="BN52" s="117"/>
      <c r="BO52" s="117"/>
      <c r="BP52" s="117"/>
      <c r="BQ52" s="117"/>
      <c r="BR52" s="117"/>
      <c r="BS52" s="117"/>
      <c r="BT52" s="117"/>
      <c r="BU52" s="117"/>
      <c r="BV52" s="117"/>
      <c r="BW52" s="117"/>
      <c r="BX52" s="117"/>
      <c r="BY52" s="117"/>
      <c r="BZ52" s="117"/>
      <c r="CA52" s="117"/>
      <c r="CB52" s="117"/>
      <c r="CC52" s="117"/>
      <c r="CD52" s="117"/>
      <c r="CE52" s="117"/>
      <c r="CF52" s="117"/>
      <c r="CG52" s="117"/>
      <c r="CH52" s="117"/>
      <c r="CI52" s="117"/>
      <c r="CJ52" s="117"/>
      <c r="CK52" s="117"/>
      <c r="CL52" s="117"/>
      <c r="CM52" s="117"/>
      <c r="CN52" s="117"/>
      <c r="CO52" s="117"/>
      <c r="CP52" s="117"/>
      <c r="CQ52" s="117"/>
      <c r="CR52" s="117"/>
      <c r="CS52" s="117"/>
      <c r="CT52" s="117"/>
      <c r="CU52" s="117"/>
      <c r="CV52" s="117"/>
      <c r="CW52" s="117"/>
      <c r="CX52" s="117"/>
      <c r="CY52" s="117"/>
      <c r="CZ52" s="117"/>
      <c r="DA52" s="117"/>
      <c r="DB52" s="117"/>
      <c r="DC52" s="117"/>
      <c r="DD52" s="117"/>
      <c r="DE52" s="117"/>
      <c r="DF52" s="117"/>
      <c r="DG52" s="117"/>
      <c r="DH52" s="117"/>
      <c r="DI52" s="117"/>
      <c r="DJ52" s="117"/>
      <c r="DK52" s="117"/>
      <c r="DL52" s="117"/>
      <c r="DM52" s="117"/>
      <c r="DN52" s="117"/>
      <c r="DO52" s="117"/>
      <c r="DP52" s="117"/>
      <c r="DQ52" s="117"/>
      <c r="DR52" s="117"/>
      <c r="DS52" s="117"/>
      <c r="DT52" s="117"/>
      <c r="DU52" s="117"/>
      <c r="DV52" s="117"/>
      <c r="DW52" s="117"/>
      <c r="DX52" s="117"/>
      <c r="DY52" s="117"/>
      <c r="DZ52" s="117"/>
    </row>
    <row r="53" spans="5:130" s="121" customFormat="1" ht="9.75" customHeight="1">
      <c r="E53" s="894"/>
      <c r="F53" s="890"/>
      <c r="G53" s="890"/>
      <c r="H53" s="890"/>
      <c r="I53" s="890"/>
      <c r="J53" s="890"/>
      <c r="K53" s="890"/>
      <c r="L53" s="890"/>
      <c r="M53" s="890"/>
      <c r="N53" s="889"/>
      <c r="O53" s="890"/>
      <c r="P53" s="890"/>
      <c r="Q53" s="890"/>
      <c r="R53" s="890"/>
      <c r="S53" s="890"/>
      <c r="T53" s="890"/>
      <c r="U53" s="890"/>
      <c r="V53" s="890"/>
      <c r="W53" s="890"/>
      <c r="X53" s="890"/>
      <c r="Y53" s="890"/>
      <c r="Z53" s="890"/>
      <c r="AA53" s="890"/>
      <c r="AB53" s="890"/>
      <c r="AC53" s="891"/>
      <c r="AD53" s="889"/>
      <c r="AE53" s="890"/>
      <c r="AF53" s="890"/>
      <c r="AG53" s="890"/>
      <c r="AH53" s="890"/>
      <c r="AI53" s="890"/>
      <c r="AJ53" s="890"/>
      <c r="AK53" s="890"/>
      <c r="AL53" s="890"/>
      <c r="AM53" s="890"/>
      <c r="AN53" s="890"/>
      <c r="AO53" s="890"/>
      <c r="AP53" s="890"/>
      <c r="AQ53" s="890"/>
      <c r="AR53" s="890"/>
      <c r="AS53" s="891"/>
      <c r="AT53" s="892"/>
      <c r="AU53" s="892"/>
      <c r="AV53" s="892"/>
      <c r="AW53" s="892"/>
      <c r="AX53" s="892"/>
      <c r="AY53" s="892"/>
      <c r="AZ53" s="892"/>
      <c r="BA53" s="893"/>
      <c r="BB53" s="124"/>
      <c r="BC53" s="124"/>
      <c r="BD53" s="117"/>
      <c r="BE53" s="117"/>
      <c r="BF53" s="117"/>
      <c r="BG53" s="117"/>
      <c r="BH53" s="117"/>
      <c r="BI53" s="117"/>
      <c r="BJ53" s="117"/>
      <c r="BK53" s="117"/>
      <c r="BL53" s="117"/>
      <c r="BM53" s="117"/>
      <c r="BN53" s="117"/>
      <c r="BO53" s="117"/>
      <c r="BP53" s="117"/>
      <c r="BQ53" s="117"/>
      <c r="BR53" s="117"/>
      <c r="BS53" s="117"/>
      <c r="BT53" s="117"/>
      <c r="BU53" s="117"/>
      <c r="BV53" s="117"/>
      <c r="BW53" s="117"/>
      <c r="BX53" s="117"/>
      <c r="BY53" s="117"/>
      <c r="BZ53" s="117"/>
      <c r="CA53" s="117"/>
      <c r="CB53" s="117"/>
      <c r="CC53" s="117"/>
      <c r="CD53" s="117"/>
      <c r="CE53" s="117"/>
      <c r="CF53" s="117"/>
      <c r="CG53" s="117"/>
      <c r="CH53" s="117"/>
      <c r="CI53" s="117"/>
      <c r="CJ53" s="117"/>
      <c r="CK53" s="117"/>
      <c r="CL53" s="117"/>
      <c r="CM53" s="117"/>
      <c r="CN53" s="117"/>
      <c r="CO53" s="117"/>
      <c r="CP53" s="117"/>
      <c r="CQ53" s="117"/>
      <c r="CR53" s="117"/>
      <c r="CS53" s="117"/>
      <c r="CT53" s="117"/>
      <c r="CU53" s="117"/>
      <c r="CV53" s="117"/>
      <c r="CW53" s="117"/>
      <c r="CX53" s="117"/>
      <c r="CY53" s="117"/>
      <c r="CZ53" s="117"/>
      <c r="DA53" s="117"/>
      <c r="DB53" s="117"/>
      <c r="DC53" s="117"/>
      <c r="DD53" s="117"/>
      <c r="DE53" s="117"/>
      <c r="DF53" s="117"/>
      <c r="DG53" s="117"/>
      <c r="DH53" s="117"/>
      <c r="DI53" s="117"/>
      <c r="DJ53" s="117"/>
      <c r="DK53" s="117"/>
      <c r="DL53" s="117"/>
      <c r="DM53" s="117"/>
      <c r="DN53" s="117"/>
      <c r="DO53" s="117"/>
      <c r="DP53" s="117"/>
      <c r="DQ53" s="117"/>
      <c r="DR53" s="117"/>
      <c r="DS53" s="117"/>
      <c r="DT53" s="117"/>
      <c r="DU53" s="117"/>
      <c r="DV53" s="117"/>
      <c r="DW53" s="117"/>
      <c r="DX53" s="117"/>
      <c r="DY53" s="117"/>
      <c r="DZ53" s="117"/>
    </row>
    <row r="54" spans="5:130" s="121" customFormat="1" ht="9.75" customHeight="1">
      <c r="E54" s="894"/>
      <c r="F54" s="890"/>
      <c r="G54" s="890"/>
      <c r="H54" s="890"/>
      <c r="I54" s="890"/>
      <c r="J54" s="890"/>
      <c r="K54" s="890"/>
      <c r="L54" s="890"/>
      <c r="M54" s="890"/>
      <c r="N54" s="889"/>
      <c r="O54" s="890"/>
      <c r="P54" s="890"/>
      <c r="Q54" s="890"/>
      <c r="R54" s="890"/>
      <c r="S54" s="890"/>
      <c r="T54" s="890"/>
      <c r="U54" s="890"/>
      <c r="V54" s="890"/>
      <c r="W54" s="890"/>
      <c r="X54" s="890"/>
      <c r="Y54" s="890"/>
      <c r="Z54" s="890"/>
      <c r="AA54" s="890"/>
      <c r="AB54" s="890"/>
      <c r="AC54" s="891"/>
      <c r="AD54" s="889"/>
      <c r="AE54" s="890"/>
      <c r="AF54" s="890"/>
      <c r="AG54" s="890"/>
      <c r="AH54" s="890"/>
      <c r="AI54" s="890"/>
      <c r="AJ54" s="890"/>
      <c r="AK54" s="890"/>
      <c r="AL54" s="890"/>
      <c r="AM54" s="890"/>
      <c r="AN54" s="890"/>
      <c r="AO54" s="890"/>
      <c r="AP54" s="890"/>
      <c r="AQ54" s="890"/>
      <c r="AR54" s="890"/>
      <c r="AS54" s="891"/>
      <c r="AT54" s="892"/>
      <c r="AU54" s="892"/>
      <c r="AV54" s="892"/>
      <c r="AW54" s="892"/>
      <c r="AX54" s="892"/>
      <c r="AY54" s="892"/>
      <c r="AZ54" s="892"/>
      <c r="BA54" s="893"/>
      <c r="BB54" s="124"/>
      <c r="BC54" s="124"/>
      <c r="BD54" s="117"/>
      <c r="BE54" s="117"/>
      <c r="BF54" s="117"/>
      <c r="BG54" s="117"/>
      <c r="BH54" s="117"/>
      <c r="BI54" s="117"/>
      <c r="BJ54" s="117"/>
      <c r="BK54" s="117"/>
      <c r="BL54" s="117"/>
      <c r="BM54" s="117"/>
      <c r="BN54" s="117"/>
      <c r="BO54" s="117"/>
      <c r="BP54" s="117"/>
      <c r="BQ54" s="117"/>
      <c r="BR54" s="117"/>
      <c r="BS54" s="117"/>
      <c r="BT54" s="117"/>
      <c r="BU54" s="117"/>
      <c r="BV54" s="117"/>
      <c r="BW54" s="117"/>
      <c r="BX54" s="117"/>
      <c r="BY54" s="117"/>
      <c r="BZ54" s="117"/>
      <c r="CA54" s="117"/>
      <c r="CB54" s="117"/>
      <c r="CC54" s="117"/>
      <c r="CD54" s="117"/>
      <c r="CE54" s="117"/>
      <c r="CF54" s="117"/>
      <c r="CG54" s="117"/>
      <c r="CH54" s="117"/>
      <c r="CI54" s="117"/>
      <c r="CJ54" s="117"/>
      <c r="CK54" s="117"/>
      <c r="CL54" s="117"/>
      <c r="CM54" s="117"/>
      <c r="CN54" s="117"/>
      <c r="CO54" s="117"/>
      <c r="CP54" s="117"/>
      <c r="CQ54" s="117"/>
      <c r="CR54" s="117"/>
      <c r="CS54" s="117"/>
      <c r="CT54" s="117"/>
      <c r="CU54" s="117"/>
      <c r="CV54" s="117"/>
      <c r="CW54" s="117"/>
      <c r="CX54" s="117"/>
      <c r="CY54" s="117"/>
      <c r="CZ54" s="117"/>
      <c r="DA54" s="117"/>
      <c r="DB54" s="117"/>
      <c r="DC54" s="117"/>
      <c r="DD54" s="117"/>
      <c r="DE54" s="117"/>
      <c r="DF54" s="117"/>
      <c r="DG54" s="117"/>
      <c r="DH54" s="117"/>
      <c r="DI54" s="117"/>
      <c r="DJ54" s="117"/>
      <c r="DK54" s="117"/>
      <c r="DL54" s="117"/>
      <c r="DM54" s="117"/>
      <c r="DN54" s="117"/>
      <c r="DO54" s="117"/>
      <c r="DP54" s="117"/>
      <c r="DQ54" s="117"/>
      <c r="DR54" s="117"/>
      <c r="DS54" s="117"/>
      <c r="DT54" s="117"/>
      <c r="DU54" s="117"/>
      <c r="DV54" s="117"/>
      <c r="DW54" s="117"/>
      <c r="DX54" s="117"/>
      <c r="DY54" s="117"/>
      <c r="DZ54" s="117"/>
    </row>
    <row r="55" spans="5:130" s="121" customFormat="1" ht="9.75" customHeight="1">
      <c r="E55" s="894"/>
      <c r="F55" s="890"/>
      <c r="G55" s="890"/>
      <c r="H55" s="890"/>
      <c r="I55" s="890"/>
      <c r="J55" s="890"/>
      <c r="K55" s="890"/>
      <c r="L55" s="890"/>
      <c r="M55" s="890"/>
      <c r="N55" s="889"/>
      <c r="O55" s="890"/>
      <c r="P55" s="890"/>
      <c r="Q55" s="890"/>
      <c r="R55" s="890"/>
      <c r="S55" s="890"/>
      <c r="T55" s="890"/>
      <c r="U55" s="890"/>
      <c r="V55" s="890"/>
      <c r="W55" s="890"/>
      <c r="X55" s="890"/>
      <c r="Y55" s="890"/>
      <c r="Z55" s="890"/>
      <c r="AA55" s="890"/>
      <c r="AB55" s="890"/>
      <c r="AC55" s="891"/>
      <c r="AD55" s="889"/>
      <c r="AE55" s="890"/>
      <c r="AF55" s="890"/>
      <c r="AG55" s="890"/>
      <c r="AH55" s="890"/>
      <c r="AI55" s="890"/>
      <c r="AJ55" s="890"/>
      <c r="AK55" s="890"/>
      <c r="AL55" s="890"/>
      <c r="AM55" s="890"/>
      <c r="AN55" s="890"/>
      <c r="AO55" s="890"/>
      <c r="AP55" s="890"/>
      <c r="AQ55" s="890"/>
      <c r="AR55" s="890"/>
      <c r="AS55" s="891"/>
      <c r="AT55" s="892"/>
      <c r="AU55" s="892"/>
      <c r="AV55" s="892"/>
      <c r="AW55" s="892"/>
      <c r="AX55" s="892"/>
      <c r="AY55" s="892"/>
      <c r="AZ55" s="892"/>
      <c r="BA55" s="893"/>
      <c r="BB55" s="124"/>
      <c r="BC55" s="124"/>
      <c r="BD55" s="117"/>
      <c r="BE55" s="117"/>
      <c r="BF55" s="117"/>
      <c r="BG55" s="117"/>
      <c r="BH55" s="117"/>
      <c r="BI55" s="117"/>
      <c r="BJ55" s="117"/>
      <c r="BK55" s="117"/>
      <c r="BL55" s="117"/>
      <c r="BM55" s="117"/>
      <c r="BN55" s="117"/>
      <c r="BO55" s="117"/>
      <c r="BP55" s="117"/>
      <c r="BQ55" s="117"/>
      <c r="BR55" s="117"/>
      <c r="BS55" s="117"/>
      <c r="BT55" s="117"/>
      <c r="BU55" s="117"/>
      <c r="BV55" s="117"/>
      <c r="BW55" s="117"/>
      <c r="BX55" s="117"/>
      <c r="BY55" s="117"/>
      <c r="BZ55" s="117"/>
      <c r="CA55" s="117"/>
      <c r="CB55" s="117"/>
      <c r="CC55" s="117"/>
      <c r="CD55" s="117"/>
      <c r="CE55" s="117"/>
      <c r="CF55" s="117"/>
      <c r="CG55" s="117"/>
      <c r="CH55" s="117"/>
      <c r="CI55" s="117"/>
      <c r="CJ55" s="117"/>
      <c r="CK55" s="117"/>
      <c r="CL55" s="117"/>
      <c r="CM55" s="117"/>
      <c r="CN55" s="117"/>
      <c r="CO55" s="117"/>
      <c r="CP55" s="117"/>
      <c r="CQ55" s="117"/>
      <c r="CR55" s="117"/>
      <c r="CS55" s="117"/>
      <c r="CT55" s="117"/>
      <c r="CU55" s="117"/>
      <c r="CV55" s="117"/>
      <c r="CW55" s="117"/>
      <c r="CX55" s="117"/>
      <c r="CY55" s="117"/>
      <c r="CZ55" s="117"/>
      <c r="DA55" s="117"/>
      <c r="DB55" s="117"/>
      <c r="DC55" s="117"/>
      <c r="DD55" s="117"/>
      <c r="DE55" s="117"/>
      <c r="DF55" s="117"/>
      <c r="DG55" s="117"/>
      <c r="DH55" s="117"/>
      <c r="DI55" s="117"/>
      <c r="DJ55" s="117"/>
      <c r="DK55" s="117"/>
      <c r="DL55" s="117"/>
      <c r="DM55" s="117"/>
      <c r="DN55" s="117"/>
      <c r="DO55" s="117"/>
      <c r="DP55" s="117"/>
      <c r="DQ55" s="117"/>
      <c r="DR55" s="117"/>
      <c r="DS55" s="117"/>
      <c r="DT55" s="117"/>
      <c r="DU55" s="117"/>
      <c r="DV55" s="117"/>
      <c r="DW55" s="117"/>
      <c r="DX55" s="117"/>
      <c r="DY55" s="117"/>
      <c r="DZ55" s="117"/>
    </row>
    <row r="56" spans="3:130" s="121" customFormat="1" ht="9.75" customHeight="1">
      <c r="C56" s="133"/>
      <c r="D56" s="133"/>
      <c r="E56" s="134"/>
      <c r="F56" s="135"/>
      <c r="G56" s="135"/>
      <c r="H56" s="135"/>
      <c r="I56" s="135"/>
      <c r="J56" s="135"/>
      <c r="K56" s="135"/>
      <c r="L56" s="135"/>
      <c r="M56" s="135"/>
      <c r="N56" s="172"/>
      <c r="O56" s="135"/>
      <c r="P56" s="135"/>
      <c r="Q56" s="135"/>
      <c r="R56" s="135"/>
      <c r="S56" s="135"/>
      <c r="T56" s="135"/>
      <c r="U56" s="135"/>
      <c r="V56" s="135"/>
      <c r="W56" s="135"/>
      <c r="X56" s="135"/>
      <c r="Y56" s="135"/>
      <c r="Z56" s="135"/>
      <c r="AA56" s="135"/>
      <c r="AB56" s="135"/>
      <c r="AC56" s="173"/>
      <c r="AD56" s="172"/>
      <c r="AE56" s="135"/>
      <c r="AF56" s="135"/>
      <c r="AG56" s="135"/>
      <c r="AH56" s="135"/>
      <c r="AI56" s="135"/>
      <c r="AJ56" s="135"/>
      <c r="AK56" s="135"/>
      <c r="AL56" s="135"/>
      <c r="AM56" s="135"/>
      <c r="AN56" s="135"/>
      <c r="AO56" s="135"/>
      <c r="AP56" s="135"/>
      <c r="AQ56" s="135"/>
      <c r="AR56" s="135"/>
      <c r="AS56" s="173"/>
      <c r="AT56" s="136"/>
      <c r="AU56" s="136"/>
      <c r="AV56" s="136"/>
      <c r="AW56" s="136"/>
      <c r="AX56" s="136"/>
      <c r="AY56" s="136"/>
      <c r="AZ56" s="136"/>
      <c r="BA56" s="137"/>
      <c r="BB56" s="138"/>
      <c r="BC56" s="138"/>
      <c r="BD56" s="117"/>
      <c r="BE56" s="117"/>
      <c r="BF56" s="117"/>
      <c r="BG56" s="117"/>
      <c r="BP56" s="117"/>
      <c r="BQ56" s="117"/>
      <c r="BR56" s="117"/>
      <c r="BS56" s="117"/>
      <c r="BT56" s="117"/>
      <c r="BU56" s="117"/>
      <c r="BV56" s="117"/>
      <c r="BW56" s="117"/>
      <c r="BX56" s="117"/>
      <c r="BY56" s="117"/>
      <c r="BZ56" s="117"/>
      <c r="CA56" s="117"/>
      <c r="CB56" s="117"/>
      <c r="CC56" s="117"/>
      <c r="CD56" s="117"/>
      <c r="CE56" s="117"/>
      <c r="CF56" s="117"/>
      <c r="CG56" s="117"/>
      <c r="CH56" s="117"/>
      <c r="CI56" s="117"/>
      <c r="CJ56" s="117"/>
      <c r="CK56" s="117"/>
      <c r="CL56" s="117"/>
      <c r="CM56" s="117"/>
      <c r="CN56" s="117"/>
      <c r="CO56" s="117"/>
      <c r="CP56" s="117"/>
      <c r="CQ56" s="117"/>
      <c r="CR56" s="117"/>
      <c r="CS56" s="117"/>
      <c r="CT56" s="117"/>
      <c r="CU56" s="117"/>
      <c r="CV56" s="117"/>
      <c r="CW56" s="117"/>
      <c r="CX56" s="117"/>
      <c r="CY56" s="117"/>
      <c r="CZ56" s="117"/>
      <c r="DA56" s="117"/>
      <c r="DB56" s="117"/>
      <c r="DC56" s="117"/>
      <c r="DD56" s="117"/>
      <c r="DE56" s="117"/>
      <c r="DF56" s="117"/>
      <c r="DG56" s="117"/>
      <c r="DH56" s="117"/>
      <c r="DI56" s="117"/>
      <c r="DJ56" s="117"/>
      <c r="DK56" s="117"/>
      <c r="DL56" s="117"/>
      <c r="DM56" s="117"/>
      <c r="DN56" s="117"/>
      <c r="DO56" s="117"/>
      <c r="DP56" s="117"/>
      <c r="DQ56" s="117"/>
      <c r="DR56" s="117"/>
      <c r="DS56" s="117"/>
      <c r="DT56" s="117"/>
      <c r="DU56" s="117"/>
      <c r="DV56" s="117"/>
      <c r="DW56" s="117"/>
      <c r="DX56" s="117"/>
      <c r="DY56" s="117"/>
      <c r="DZ56" s="117"/>
    </row>
    <row r="57" spans="5:130" s="121" customFormat="1" ht="9.75" customHeight="1">
      <c r="E57" s="894"/>
      <c r="F57" s="890"/>
      <c r="G57" s="890"/>
      <c r="H57" s="890"/>
      <c r="I57" s="890"/>
      <c r="J57" s="890"/>
      <c r="K57" s="890"/>
      <c r="L57" s="890"/>
      <c r="M57" s="890"/>
      <c r="N57" s="889"/>
      <c r="O57" s="890"/>
      <c r="P57" s="890"/>
      <c r="Q57" s="890"/>
      <c r="R57" s="890"/>
      <c r="S57" s="890"/>
      <c r="T57" s="890"/>
      <c r="U57" s="890"/>
      <c r="V57" s="890"/>
      <c r="W57" s="890"/>
      <c r="X57" s="890"/>
      <c r="Y57" s="890"/>
      <c r="Z57" s="890"/>
      <c r="AA57" s="890"/>
      <c r="AB57" s="890"/>
      <c r="AC57" s="891"/>
      <c r="AD57" s="889"/>
      <c r="AE57" s="890"/>
      <c r="AF57" s="890"/>
      <c r="AG57" s="890"/>
      <c r="AH57" s="890"/>
      <c r="AI57" s="890"/>
      <c r="AJ57" s="890"/>
      <c r="AK57" s="890"/>
      <c r="AL57" s="890"/>
      <c r="AM57" s="890"/>
      <c r="AN57" s="890"/>
      <c r="AO57" s="890"/>
      <c r="AP57" s="890"/>
      <c r="AQ57" s="890"/>
      <c r="AR57" s="890"/>
      <c r="AS57" s="891"/>
      <c r="AT57" s="892"/>
      <c r="AU57" s="892"/>
      <c r="AV57" s="892"/>
      <c r="AW57" s="892"/>
      <c r="AX57" s="892"/>
      <c r="AY57" s="892"/>
      <c r="AZ57" s="892"/>
      <c r="BA57" s="893"/>
      <c r="BB57" s="124"/>
      <c r="BC57" s="124"/>
      <c r="BD57" s="117"/>
      <c r="BE57" s="117"/>
      <c r="BF57" s="117"/>
      <c r="BG57" s="117"/>
      <c r="BP57" s="117"/>
      <c r="BQ57" s="117"/>
      <c r="BR57" s="117"/>
      <c r="BS57" s="117"/>
      <c r="BT57" s="117"/>
      <c r="BU57" s="117"/>
      <c r="BV57" s="117"/>
      <c r="BW57" s="117"/>
      <c r="BX57" s="117"/>
      <c r="BY57" s="117"/>
      <c r="BZ57" s="117"/>
      <c r="CA57" s="117"/>
      <c r="CB57" s="117"/>
      <c r="CC57" s="117"/>
      <c r="CD57" s="117"/>
      <c r="CE57" s="117"/>
      <c r="CF57" s="117"/>
      <c r="CG57" s="117"/>
      <c r="CH57" s="117"/>
      <c r="CI57" s="117"/>
      <c r="CJ57" s="117"/>
      <c r="CK57" s="117"/>
      <c r="CL57" s="117"/>
      <c r="CM57" s="117"/>
      <c r="CN57" s="117"/>
      <c r="CO57" s="117"/>
      <c r="CP57" s="117"/>
      <c r="CQ57" s="117"/>
      <c r="CR57" s="117"/>
      <c r="CS57" s="117"/>
      <c r="CT57" s="117"/>
      <c r="CU57" s="117"/>
      <c r="CV57" s="117"/>
      <c r="CW57" s="117"/>
      <c r="CX57" s="117"/>
      <c r="CY57" s="117"/>
      <c r="CZ57" s="117"/>
      <c r="DA57" s="117"/>
      <c r="DB57" s="117"/>
      <c r="DC57" s="117"/>
      <c r="DD57" s="117"/>
      <c r="DE57" s="117"/>
      <c r="DF57" s="117"/>
      <c r="DG57" s="117"/>
      <c r="DH57" s="117"/>
      <c r="DI57" s="117"/>
      <c r="DJ57" s="117"/>
      <c r="DK57" s="117"/>
      <c r="DL57" s="117"/>
      <c r="DM57" s="117"/>
      <c r="DN57" s="117"/>
      <c r="DO57" s="117"/>
      <c r="DP57" s="117"/>
      <c r="DQ57" s="117"/>
      <c r="DR57" s="117"/>
      <c r="DS57" s="117"/>
      <c r="DT57" s="117"/>
      <c r="DU57" s="117"/>
      <c r="DV57" s="117"/>
      <c r="DW57" s="117"/>
      <c r="DX57" s="117"/>
      <c r="DY57" s="117"/>
      <c r="DZ57" s="117"/>
    </row>
    <row r="58" spans="5:130" s="121" customFormat="1" ht="9.75" customHeight="1">
      <c r="E58" s="894"/>
      <c r="F58" s="890"/>
      <c r="G58" s="890"/>
      <c r="H58" s="890"/>
      <c r="I58" s="890"/>
      <c r="J58" s="890"/>
      <c r="K58" s="890"/>
      <c r="L58" s="890"/>
      <c r="M58" s="890"/>
      <c r="N58" s="889"/>
      <c r="O58" s="890"/>
      <c r="P58" s="890"/>
      <c r="Q58" s="890"/>
      <c r="R58" s="890"/>
      <c r="S58" s="890"/>
      <c r="T58" s="890"/>
      <c r="U58" s="890"/>
      <c r="V58" s="890"/>
      <c r="W58" s="890"/>
      <c r="X58" s="890"/>
      <c r="Y58" s="890"/>
      <c r="Z58" s="890"/>
      <c r="AA58" s="890"/>
      <c r="AB58" s="890"/>
      <c r="AC58" s="891"/>
      <c r="AD58" s="889"/>
      <c r="AE58" s="890"/>
      <c r="AF58" s="890"/>
      <c r="AG58" s="890"/>
      <c r="AH58" s="890"/>
      <c r="AI58" s="890"/>
      <c r="AJ58" s="890"/>
      <c r="AK58" s="890"/>
      <c r="AL58" s="890"/>
      <c r="AM58" s="890"/>
      <c r="AN58" s="890"/>
      <c r="AO58" s="890"/>
      <c r="AP58" s="890"/>
      <c r="AQ58" s="890"/>
      <c r="AR58" s="890"/>
      <c r="AS58" s="891"/>
      <c r="AT58" s="892"/>
      <c r="AU58" s="892"/>
      <c r="AV58" s="892"/>
      <c r="AW58" s="892"/>
      <c r="AX58" s="892"/>
      <c r="AY58" s="892"/>
      <c r="AZ58" s="892"/>
      <c r="BA58" s="893"/>
      <c r="BB58" s="124"/>
      <c r="BC58" s="124"/>
      <c r="BD58" s="117"/>
      <c r="BE58" s="117"/>
      <c r="BF58" s="117"/>
      <c r="BG58" s="117"/>
      <c r="BH58" s="117"/>
      <c r="BI58" s="117"/>
      <c r="BJ58" s="117"/>
      <c r="BK58" s="117"/>
      <c r="BL58" s="117"/>
      <c r="BM58" s="117"/>
      <c r="BN58" s="117"/>
      <c r="BO58" s="117"/>
      <c r="BP58" s="117"/>
      <c r="BQ58" s="117"/>
      <c r="BR58" s="117"/>
      <c r="BS58" s="117"/>
      <c r="BT58" s="117"/>
      <c r="BU58" s="117"/>
      <c r="BV58" s="117"/>
      <c r="BW58" s="117"/>
      <c r="BX58" s="117"/>
      <c r="BY58" s="117"/>
      <c r="BZ58" s="117"/>
      <c r="CA58" s="117"/>
      <c r="CB58" s="117"/>
      <c r="CC58" s="117"/>
      <c r="CD58" s="117"/>
      <c r="CE58" s="117"/>
      <c r="CF58" s="117"/>
      <c r="CG58" s="117"/>
      <c r="CH58" s="117"/>
      <c r="CI58" s="117"/>
      <c r="CJ58" s="117"/>
      <c r="CK58" s="117"/>
      <c r="CL58" s="117"/>
      <c r="CM58" s="117"/>
      <c r="CN58" s="117"/>
      <c r="CO58" s="117"/>
      <c r="CP58" s="117"/>
      <c r="CQ58" s="117"/>
      <c r="CR58" s="117"/>
      <c r="CS58" s="117"/>
      <c r="CT58" s="117"/>
      <c r="CU58" s="117"/>
      <c r="CV58" s="117"/>
      <c r="CW58" s="117"/>
      <c r="CX58" s="117"/>
      <c r="CY58" s="117"/>
      <c r="CZ58" s="117"/>
      <c r="DA58" s="117"/>
      <c r="DB58" s="117"/>
      <c r="DC58" s="117"/>
      <c r="DD58" s="117"/>
      <c r="DE58" s="117"/>
      <c r="DF58" s="117"/>
      <c r="DG58" s="117"/>
      <c r="DH58" s="117"/>
      <c r="DI58" s="117"/>
      <c r="DJ58" s="117"/>
      <c r="DK58" s="117"/>
      <c r="DL58" s="117"/>
      <c r="DM58" s="117"/>
      <c r="DN58" s="117"/>
      <c r="DO58" s="117"/>
      <c r="DP58" s="117"/>
      <c r="DQ58" s="117"/>
      <c r="DR58" s="117"/>
      <c r="DS58" s="117"/>
      <c r="DT58" s="117"/>
      <c r="DU58" s="117"/>
      <c r="DV58" s="117"/>
      <c r="DW58" s="117"/>
      <c r="DX58" s="117"/>
      <c r="DY58" s="117"/>
      <c r="DZ58" s="117"/>
    </row>
    <row r="59" spans="5:130" s="121" customFormat="1" ht="9.75" customHeight="1">
      <c r="E59" s="894"/>
      <c r="F59" s="890"/>
      <c r="G59" s="890"/>
      <c r="H59" s="890"/>
      <c r="I59" s="890"/>
      <c r="J59" s="890"/>
      <c r="K59" s="890"/>
      <c r="L59" s="890"/>
      <c r="M59" s="890"/>
      <c r="N59" s="889"/>
      <c r="O59" s="890"/>
      <c r="P59" s="890"/>
      <c r="Q59" s="890"/>
      <c r="R59" s="890"/>
      <c r="S59" s="890"/>
      <c r="T59" s="890"/>
      <c r="U59" s="890"/>
      <c r="V59" s="890"/>
      <c r="W59" s="890"/>
      <c r="X59" s="890"/>
      <c r="Y59" s="890"/>
      <c r="Z59" s="890"/>
      <c r="AA59" s="890"/>
      <c r="AB59" s="890"/>
      <c r="AC59" s="891"/>
      <c r="AD59" s="889"/>
      <c r="AE59" s="890"/>
      <c r="AF59" s="890"/>
      <c r="AG59" s="890"/>
      <c r="AH59" s="890"/>
      <c r="AI59" s="890"/>
      <c r="AJ59" s="890"/>
      <c r="AK59" s="890"/>
      <c r="AL59" s="890"/>
      <c r="AM59" s="890"/>
      <c r="AN59" s="890"/>
      <c r="AO59" s="890"/>
      <c r="AP59" s="890"/>
      <c r="AQ59" s="890"/>
      <c r="AR59" s="890"/>
      <c r="AS59" s="891"/>
      <c r="AT59" s="892"/>
      <c r="AU59" s="892"/>
      <c r="AV59" s="892"/>
      <c r="AW59" s="892"/>
      <c r="AX59" s="892"/>
      <c r="AY59" s="892"/>
      <c r="AZ59" s="892"/>
      <c r="BA59" s="893"/>
      <c r="BB59" s="124"/>
      <c r="BC59" s="124"/>
      <c r="BD59" s="117"/>
      <c r="BE59" s="117"/>
      <c r="BF59" s="117"/>
      <c r="BG59" s="117"/>
      <c r="BH59" s="117"/>
      <c r="BI59" s="117"/>
      <c r="BJ59" s="117"/>
      <c r="BK59" s="117"/>
      <c r="BL59" s="117"/>
      <c r="BM59" s="117"/>
      <c r="BN59" s="117"/>
      <c r="BO59" s="117"/>
      <c r="BP59" s="117"/>
      <c r="BQ59" s="117"/>
      <c r="BR59" s="117"/>
      <c r="BS59" s="117"/>
      <c r="BT59" s="117"/>
      <c r="BU59" s="117"/>
      <c r="BV59" s="117"/>
      <c r="BW59" s="117"/>
      <c r="BX59" s="117"/>
      <c r="BY59" s="117"/>
      <c r="BZ59" s="117"/>
      <c r="CA59" s="117"/>
      <c r="CB59" s="117"/>
      <c r="CC59" s="117"/>
      <c r="CD59" s="117"/>
      <c r="CE59" s="117"/>
      <c r="CF59" s="117"/>
      <c r="CG59" s="117"/>
      <c r="CH59" s="117"/>
      <c r="CI59" s="117"/>
      <c r="CJ59" s="117"/>
      <c r="CK59" s="117"/>
      <c r="CL59" s="117"/>
      <c r="CM59" s="117"/>
      <c r="CN59" s="117"/>
      <c r="CO59" s="117"/>
      <c r="CP59" s="117"/>
      <c r="CQ59" s="117"/>
      <c r="CR59" s="117"/>
      <c r="CS59" s="117"/>
      <c r="CT59" s="117"/>
      <c r="CU59" s="117"/>
      <c r="CV59" s="117"/>
      <c r="CW59" s="117"/>
      <c r="CX59" s="117"/>
      <c r="CY59" s="117"/>
      <c r="CZ59" s="117"/>
      <c r="DA59" s="117"/>
      <c r="DB59" s="117"/>
      <c r="DC59" s="117"/>
      <c r="DD59" s="117"/>
      <c r="DE59" s="117"/>
      <c r="DF59" s="117"/>
      <c r="DG59" s="117"/>
      <c r="DH59" s="117"/>
      <c r="DI59" s="117"/>
      <c r="DJ59" s="117"/>
      <c r="DK59" s="117"/>
      <c r="DL59" s="117"/>
      <c r="DM59" s="117"/>
      <c r="DN59" s="117"/>
      <c r="DO59" s="117"/>
      <c r="DP59" s="117"/>
      <c r="DQ59" s="117"/>
      <c r="DR59" s="117"/>
      <c r="DS59" s="117"/>
      <c r="DT59" s="117"/>
      <c r="DU59" s="117"/>
      <c r="DV59" s="117"/>
      <c r="DW59" s="117"/>
      <c r="DX59" s="117"/>
      <c r="DY59" s="117"/>
      <c r="DZ59" s="117"/>
    </row>
    <row r="60" spans="5:130" s="121" customFormat="1" ht="9.75" customHeight="1">
      <c r="E60" s="894"/>
      <c r="F60" s="890"/>
      <c r="G60" s="890"/>
      <c r="H60" s="890"/>
      <c r="I60" s="890"/>
      <c r="J60" s="890"/>
      <c r="K60" s="890"/>
      <c r="L60" s="890"/>
      <c r="M60" s="890"/>
      <c r="N60" s="889"/>
      <c r="O60" s="890"/>
      <c r="P60" s="890"/>
      <c r="Q60" s="890"/>
      <c r="R60" s="890"/>
      <c r="S60" s="890"/>
      <c r="T60" s="890"/>
      <c r="U60" s="890"/>
      <c r="V60" s="890"/>
      <c r="W60" s="890"/>
      <c r="X60" s="890"/>
      <c r="Y60" s="890"/>
      <c r="Z60" s="890"/>
      <c r="AA60" s="890"/>
      <c r="AB60" s="890"/>
      <c r="AC60" s="891"/>
      <c r="AD60" s="889"/>
      <c r="AE60" s="890"/>
      <c r="AF60" s="890"/>
      <c r="AG60" s="890"/>
      <c r="AH60" s="890"/>
      <c r="AI60" s="890"/>
      <c r="AJ60" s="890"/>
      <c r="AK60" s="890"/>
      <c r="AL60" s="890"/>
      <c r="AM60" s="890"/>
      <c r="AN60" s="890"/>
      <c r="AO60" s="890"/>
      <c r="AP60" s="890"/>
      <c r="AQ60" s="890"/>
      <c r="AR60" s="890"/>
      <c r="AS60" s="891"/>
      <c r="AT60" s="892"/>
      <c r="AU60" s="892"/>
      <c r="AV60" s="892"/>
      <c r="AW60" s="892"/>
      <c r="AX60" s="892"/>
      <c r="AY60" s="892"/>
      <c r="AZ60" s="892"/>
      <c r="BA60" s="893"/>
      <c r="BD60" s="117"/>
      <c r="BE60" s="117"/>
      <c r="BF60" s="117"/>
      <c r="BG60" s="117"/>
      <c r="BH60" s="117"/>
      <c r="BI60" s="117"/>
      <c r="BJ60" s="117"/>
      <c r="BK60" s="117"/>
      <c r="BL60" s="117"/>
      <c r="BM60" s="117"/>
      <c r="BN60" s="117"/>
      <c r="BO60" s="117"/>
      <c r="BP60" s="117"/>
      <c r="BQ60" s="117"/>
      <c r="BR60" s="117"/>
      <c r="BS60" s="117"/>
      <c r="BT60" s="117"/>
      <c r="BU60" s="117"/>
      <c r="BV60" s="117"/>
      <c r="BW60" s="117"/>
      <c r="BX60" s="117"/>
      <c r="BY60" s="117"/>
      <c r="BZ60" s="117"/>
      <c r="CA60" s="117"/>
      <c r="CB60" s="117"/>
      <c r="CC60" s="117"/>
      <c r="CD60" s="117"/>
      <c r="CE60" s="117"/>
      <c r="CF60" s="117"/>
      <c r="CG60" s="117"/>
      <c r="CH60" s="117"/>
      <c r="CI60" s="117"/>
      <c r="CJ60" s="117"/>
      <c r="CK60" s="117"/>
      <c r="CL60" s="117"/>
      <c r="CM60" s="117"/>
      <c r="CN60" s="117"/>
      <c r="CO60" s="117"/>
      <c r="CP60" s="117"/>
      <c r="CQ60" s="117"/>
      <c r="CR60" s="117"/>
      <c r="CS60" s="117"/>
      <c r="CT60" s="117"/>
      <c r="CU60" s="117"/>
      <c r="CV60" s="117"/>
      <c r="CW60" s="117"/>
      <c r="CX60" s="117"/>
      <c r="CY60" s="117"/>
      <c r="CZ60" s="117"/>
      <c r="DA60" s="117"/>
      <c r="DB60" s="117"/>
      <c r="DC60" s="117"/>
      <c r="DD60" s="117"/>
      <c r="DE60" s="117"/>
      <c r="DF60" s="117"/>
      <c r="DG60" s="117"/>
      <c r="DH60" s="117"/>
      <c r="DI60" s="117"/>
      <c r="DJ60" s="117"/>
      <c r="DK60" s="117"/>
      <c r="DL60" s="117"/>
      <c r="DM60" s="117"/>
      <c r="DN60" s="117"/>
      <c r="DO60" s="117"/>
      <c r="DP60" s="117"/>
      <c r="DQ60" s="117"/>
      <c r="DR60" s="117"/>
      <c r="DS60" s="117"/>
      <c r="DT60" s="117"/>
      <c r="DU60" s="117"/>
      <c r="DV60" s="117"/>
      <c r="DW60" s="117"/>
      <c r="DX60" s="117"/>
      <c r="DY60" s="117"/>
      <c r="DZ60" s="117"/>
    </row>
    <row r="61" spans="4:130" s="121" customFormat="1" ht="9.75" customHeight="1">
      <c r="D61" s="133"/>
      <c r="E61" s="134"/>
      <c r="F61" s="135"/>
      <c r="G61" s="135"/>
      <c r="H61" s="135"/>
      <c r="I61" s="135"/>
      <c r="J61" s="135"/>
      <c r="K61" s="135"/>
      <c r="L61" s="135"/>
      <c r="M61" s="135"/>
      <c r="N61" s="172"/>
      <c r="O61" s="135"/>
      <c r="P61" s="135"/>
      <c r="Q61" s="135"/>
      <c r="R61" s="135"/>
      <c r="S61" s="135"/>
      <c r="T61" s="135"/>
      <c r="U61" s="135"/>
      <c r="V61" s="135"/>
      <c r="W61" s="135"/>
      <c r="X61" s="135"/>
      <c r="Y61" s="135"/>
      <c r="Z61" s="135"/>
      <c r="AA61" s="135"/>
      <c r="AB61" s="135"/>
      <c r="AC61" s="173"/>
      <c r="AD61" s="172"/>
      <c r="AE61" s="135"/>
      <c r="AF61" s="135"/>
      <c r="AG61" s="135"/>
      <c r="AH61" s="135"/>
      <c r="AI61" s="135"/>
      <c r="AJ61" s="135"/>
      <c r="AK61" s="135"/>
      <c r="AL61" s="135"/>
      <c r="AM61" s="135"/>
      <c r="AN61" s="135"/>
      <c r="AO61" s="135"/>
      <c r="AP61" s="135"/>
      <c r="AQ61" s="135"/>
      <c r="AR61" s="135"/>
      <c r="AS61" s="173"/>
      <c r="AT61" s="136"/>
      <c r="AU61" s="136"/>
      <c r="AV61" s="136"/>
      <c r="AW61" s="136"/>
      <c r="AX61" s="136"/>
      <c r="AY61" s="136"/>
      <c r="AZ61" s="136"/>
      <c r="BA61" s="137"/>
      <c r="BB61" s="133"/>
      <c r="BD61" s="117"/>
      <c r="BE61" s="117"/>
      <c r="BF61" s="117"/>
      <c r="BG61" s="117"/>
      <c r="BH61" s="117"/>
      <c r="BI61" s="117"/>
      <c r="BJ61" s="117"/>
      <c r="BK61" s="117"/>
      <c r="BL61" s="117"/>
      <c r="BM61" s="117"/>
      <c r="BN61" s="117"/>
      <c r="BO61" s="117"/>
      <c r="BP61" s="117"/>
      <c r="BQ61" s="117"/>
      <c r="BR61" s="117"/>
      <c r="BS61" s="117"/>
      <c r="BT61" s="117"/>
      <c r="BU61" s="117"/>
      <c r="BV61" s="117"/>
      <c r="BW61" s="117"/>
      <c r="BX61" s="117"/>
      <c r="BY61" s="117"/>
      <c r="BZ61" s="117"/>
      <c r="CA61" s="117"/>
      <c r="CB61" s="117"/>
      <c r="CC61" s="117"/>
      <c r="CD61" s="117"/>
      <c r="CE61" s="117"/>
      <c r="CF61" s="117"/>
      <c r="CG61" s="117"/>
      <c r="CH61" s="117"/>
      <c r="CI61" s="117"/>
      <c r="CJ61" s="117"/>
      <c r="CK61" s="117"/>
      <c r="CL61" s="117"/>
      <c r="CM61" s="117"/>
      <c r="CN61" s="117"/>
      <c r="CO61" s="117"/>
      <c r="CP61" s="117"/>
      <c r="CQ61" s="117"/>
      <c r="CR61" s="117"/>
      <c r="CS61" s="117"/>
      <c r="CT61" s="117"/>
      <c r="CU61" s="117"/>
      <c r="CV61" s="117"/>
      <c r="CW61" s="117"/>
      <c r="CX61" s="117"/>
      <c r="CY61" s="117"/>
      <c r="CZ61" s="117"/>
      <c r="DA61" s="117"/>
      <c r="DB61" s="117"/>
      <c r="DC61" s="117"/>
      <c r="DD61" s="117"/>
      <c r="DE61" s="117"/>
      <c r="DF61" s="117"/>
      <c r="DG61" s="117"/>
      <c r="DH61" s="117"/>
      <c r="DI61" s="117"/>
      <c r="DJ61" s="117"/>
      <c r="DK61" s="117"/>
      <c r="DL61" s="117"/>
      <c r="DM61" s="117"/>
      <c r="DN61" s="117"/>
      <c r="DO61" s="117"/>
      <c r="DP61" s="117"/>
      <c r="DQ61" s="117"/>
      <c r="DR61" s="117"/>
      <c r="DS61" s="117"/>
      <c r="DT61" s="117"/>
      <c r="DU61" s="117"/>
      <c r="DV61" s="117"/>
      <c r="DW61" s="117"/>
      <c r="DX61" s="117"/>
      <c r="DY61" s="117"/>
      <c r="DZ61" s="117"/>
    </row>
    <row r="62" spans="5:130" s="121" customFormat="1" ht="9.75" customHeight="1">
      <c r="E62" s="894"/>
      <c r="F62" s="890"/>
      <c r="G62" s="890"/>
      <c r="H62" s="890"/>
      <c r="I62" s="890"/>
      <c r="J62" s="890"/>
      <c r="K62" s="890"/>
      <c r="L62" s="890"/>
      <c r="M62" s="890"/>
      <c r="N62" s="889"/>
      <c r="O62" s="890"/>
      <c r="P62" s="890"/>
      <c r="Q62" s="890"/>
      <c r="R62" s="890"/>
      <c r="S62" s="890"/>
      <c r="T62" s="890"/>
      <c r="U62" s="890"/>
      <c r="V62" s="890"/>
      <c r="W62" s="890"/>
      <c r="X62" s="890"/>
      <c r="Y62" s="890"/>
      <c r="Z62" s="890"/>
      <c r="AA62" s="890"/>
      <c r="AB62" s="890"/>
      <c r="AC62" s="891"/>
      <c r="AD62" s="889"/>
      <c r="AE62" s="890"/>
      <c r="AF62" s="890"/>
      <c r="AG62" s="890"/>
      <c r="AH62" s="890"/>
      <c r="AI62" s="890"/>
      <c r="AJ62" s="890"/>
      <c r="AK62" s="890"/>
      <c r="AL62" s="890"/>
      <c r="AM62" s="890"/>
      <c r="AN62" s="890"/>
      <c r="AO62" s="890"/>
      <c r="AP62" s="890"/>
      <c r="AQ62" s="890"/>
      <c r="AR62" s="890"/>
      <c r="AS62" s="891"/>
      <c r="AT62" s="892"/>
      <c r="AU62" s="892"/>
      <c r="AV62" s="892"/>
      <c r="AW62" s="892"/>
      <c r="AX62" s="892"/>
      <c r="AY62" s="892"/>
      <c r="AZ62" s="892"/>
      <c r="BA62" s="893"/>
      <c r="BD62" s="117"/>
      <c r="BE62" s="117"/>
      <c r="BF62" s="117"/>
      <c r="BG62" s="117"/>
      <c r="BH62" s="117"/>
      <c r="BI62" s="117"/>
      <c r="BJ62" s="117"/>
      <c r="BK62" s="117"/>
      <c r="BL62" s="117"/>
      <c r="BM62" s="117"/>
      <c r="BN62" s="117"/>
      <c r="BO62" s="117"/>
      <c r="BP62" s="117"/>
      <c r="BQ62" s="117"/>
      <c r="BR62" s="117"/>
      <c r="BS62" s="117"/>
      <c r="BT62" s="117"/>
      <c r="BU62" s="117"/>
      <c r="BV62" s="117"/>
      <c r="BW62" s="117"/>
      <c r="BX62" s="117"/>
      <c r="BY62" s="117"/>
      <c r="BZ62" s="117"/>
      <c r="CA62" s="117"/>
      <c r="CB62" s="117"/>
      <c r="CC62" s="117"/>
      <c r="CD62" s="117"/>
      <c r="CE62" s="117"/>
      <c r="CF62" s="117"/>
      <c r="CG62" s="117"/>
      <c r="CH62" s="117"/>
      <c r="CI62" s="117"/>
      <c r="CJ62" s="117"/>
      <c r="CK62" s="117"/>
      <c r="CL62" s="117"/>
      <c r="CM62" s="117"/>
      <c r="CN62" s="117"/>
      <c r="CO62" s="117"/>
      <c r="CP62" s="117"/>
      <c r="CQ62" s="117"/>
      <c r="CR62" s="117"/>
      <c r="CS62" s="117"/>
      <c r="CT62" s="117"/>
      <c r="CU62" s="117"/>
      <c r="CV62" s="117"/>
      <c r="CW62" s="117"/>
      <c r="CX62" s="117"/>
      <c r="CY62" s="117"/>
      <c r="CZ62" s="117"/>
      <c r="DA62" s="117"/>
      <c r="DB62" s="117"/>
      <c r="DC62" s="117"/>
      <c r="DD62" s="117"/>
      <c r="DE62" s="117"/>
      <c r="DF62" s="117"/>
      <c r="DG62" s="117"/>
      <c r="DH62" s="117"/>
      <c r="DI62" s="117"/>
      <c r="DJ62" s="117"/>
      <c r="DK62" s="117"/>
      <c r="DL62" s="117"/>
      <c r="DM62" s="117"/>
      <c r="DN62" s="117"/>
      <c r="DO62" s="117"/>
      <c r="DP62" s="117"/>
      <c r="DQ62" s="117"/>
      <c r="DR62" s="117"/>
      <c r="DS62" s="117"/>
      <c r="DT62" s="117"/>
      <c r="DU62" s="117"/>
      <c r="DV62" s="117"/>
      <c r="DW62" s="117"/>
      <c r="DX62" s="117"/>
      <c r="DY62" s="117"/>
      <c r="DZ62" s="117"/>
    </row>
    <row r="63" spans="5:53" ht="9.75" customHeight="1">
      <c r="E63" s="894"/>
      <c r="F63" s="890"/>
      <c r="G63" s="890"/>
      <c r="H63" s="890"/>
      <c r="I63" s="890"/>
      <c r="J63" s="890"/>
      <c r="K63" s="890"/>
      <c r="L63" s="890"/>
      <c r="M63" s="890"/>
      <c r="N63" s="889"/>
      <c r="O63" s="890"/>
      <c r="P63" s="890"/>
      <c r="Q63" s="890"/>
      <c r="R63" s="890"/>
      <c r="S63" s="890"/>
      <c r="T63" s="890"/>
      <c r="U63" s="890"/>
      <c r="V63" s="890"/>
      <c r="W63" s="890"/>
      <c r="X63" s="890"/>
      <c r="Y63" s="890"/>
      <c r="Z63" s="890"/>
      <c r="AA63" s="890"/>
      <c r="AB63" s="890"/>
      <c r="AC63" s="891"/>
      <c r="AD63" s="889"/>
      <c r="AE63" s="890"/>
      <c r="AF63" s="890"/>
      <c r="AG63" s="890"/>
      <c r="AH63" s="890"/>
      <c r="AI63" s="890"/>
      <c r="AJ63" s="890"/>
      <c r="AK63" s="890"/>
      <c r="AL63" s="890"/>
      <c r="AM63" s="890"/>
      <c r="AN63" s="890"/>
      <c r="AO63" s="890"/>
      <c r="AP63" s="890"/>
      <c r="AQ63" s="890"/>
      <c r="AR63" s="890"/>
      <c r="AS63" s="891"/>
      <c r="AT63" s="892"/>
      <c r="AU63" s="892"/>
      <c r="AV63" s="892"/>
      <c r="AW63" s="892"/>
      <c r="AX63" s="892"/>
      <c r="AY63" s="892"/>
      <c r="AZ63" s="892"/>
      <c r="BA63" s="893"/>
    </row>
    <row r="64" spans="5:53" ht="9.75" customHeight="1">
      <c r="E64" s="894"/>
      <c r="F64" s="890"/>
      <c r="G64" s="890"/>
      <c r="H64" s="890"/>
      <c r="I64" s="890"/>
      <c r="J64" s="890"/>
      <c r="K64" s="890"/>
      <c r="L64" s="890"/>
      <c r="M64" s="890"/>
      <c r="N64" s="889"/>
      <c r="O64" s="890"/>
      <c r="P64" s="890"/>
      <c r="Q64" s="890"/>
      <c r="R64" s="890"/>
      <c r="S64" s="890"/>
      <c r="T64" s="890"/>
      <c r="U64" s="890"/>
      <c r="V64" s="890"/>
      <c r="W64" s="890"/>
      <c r="X64" s="890"/>
      <c r="Y64" s="890"/>
      <c r="Z64" s="890"/>
      <c r="AA64" s="890"/>
      <c r="AB64" s="890"/>
      <c r="AC64" s="891"/>
      <c r="AD64" s="889"/>
      <c r="AE64" s="890"/>
      <c r="AF64" s="890"/>
      <c r="AG64" s="890"/>
      <c r="AH64" s="890"/>
      <c r="AI64" s="890"/>
      <c r="AJ64" s="890"/>
      <c r="AK64" s="890"/>
      <c r="AL64" s="890"/>
      <c r="AM64" s="890"/>
      <c r="AN64" s="890"/>
      <c r="AO64" s="890"/>
      <c r="AP64" s="890"/>
      <c r="AQ64" s="890"/>
      <c r="AR64" s="890"/>
      <c r="AS64" s="891"/>
      <c r="AT64" s="892"/>
      <c r="AU64" s="892"/>
      <c r="AV64" s="892"/>
      <c r="AW64" s="892"/>
      <c r="AX64" s="892"/>
      <c r="AY64" s="892"/>
      <c r="AZ64" s="892"/>
      <c r="BA64" s="893"/>
    </row>
    <row r="65" spans="5:54" ht="9.75" customHeight="1">
      <c r="E65" s="894"/>
      <c r="F65" s="890"/>
      <c r="G65" s="890"/>
      <c r="H65" s="890"/>
      <c r="I65" s="890"/>
      <c r="J65" s="890"/>
      <c r="K65" s="890"/>
      <c r="L65" s="890"/>
      <c r="M65" s="890"/>
      <c r="N65" s="889"/>
      <c r="O65" s="890"/>
      <c r="P65" s="890"/>
      <c r="Q65" s="890"/>
      <c r="R65" s="890"/>
      <c r="S65" s="890"/>
      <c r="T65" s="890"/>
      <c r="U65" s="890"/>
      <c r="V65" s="890"/>
      <c r="W65" s="890"/>
      <c r="X65" s="890"/>
      <c r="Y65" s="890"/>
      <c r="Z65" s="890"/>
      <c r="AA65" s="890"/>
      <c r="AB65" s="890"/>
      <c r="AC65" s="891"/>
      <c r="AD65" s="889"/>
      <c r="AE65" s="890"/>
      <c r="AF65" s="890"/>
      <c r="AG65" s="890"/>
      <c r="AH65" s="890"/>
      <c r="AI65" s="890"/>
      <c r="AJ65" s="890"/>
      <c r="AK65" s="890"/>
      <c r="AL65" s="890"/>
      <c r="AM65" s="890"/>
      <c r="AN65" s="890"/>
      <c r="AO65" s="890"/>
      <c r="AP65" s="890"/>
      <c r="AQ65" s="890"/>
      <c r="AR65" s="890"/>
      <c r="AS65" s="891"/>
      <c r="AT65" s="892"/>
      <c r="AU65" s="892"/>
      <c r="AV65" s="892"/>
      <c r="AW65" s="892"/>
      <c r="AX65" s="892"/>
      <c r="AY65" s="892"/>
      <c r="AZ65" s="892"/>
      <c r="BA65" s="893"/>
      <c r="BB65" s="132"/>
    </row>
    <row r="66" spans="4:54" ht="9.75" customHeight="1">
      <c r="D66" s="139"/>
      <c r="E66" s="134"/>
      <c r="F66" s="135"/>
      <c r="G66" s="135"/>
      <c r="H66" s="135"/>
      <c r="I66" s="135"/>
      <c r="J66" s="135"/>
      <c r="K66" s="135"/>
      <c r="L66" s="135"/>
      <c r="M66" s="135"/>
      <c r="N66" s="172"/>
      <c r="O66" s="135"/>
      <c r="P66" s="135"/>
      <c r="Q66" s="135"/>
      <c r="R66" s="135"/>
      <c r="S66" s="135"/>
      <c r="T66" s="135"/>
      <c r="U66" s="135"/>
      <c r="V66" s="135"/>
      <c r="W66" s="135"/>
      <c r="X66" s="135"/>
      <c r="Y66" s="135"/>
      <c r="Z66" s="135"/>
      <c r="AA66" s="135"/>
      <c r="AB66" s="135"/>
      <c r="AC66" s="173"/>
      <c r="AD66" s="172"/>
      <c r="AE66" s="135"/>
      <c r="AF66" s="135"/>
      <c r="AG66" s="135"/>
      <c r="AH66" s="135"/>
      <c r="AI66" s="135"/>
      <c r="AJ66" s="135"/>
      <c r="AK66" s="135"/>
      <c r="AL66" s="135"/>
      <c r="AM66" s="135"/>
      <c r="AN66" s="135"/>
      <c r="AO66" s="135"/>
      <c r="AP66" s="135"/>
      <c r="AQ66" s="135"/>
      <c r="AR66" s="135"/>
      <c r="AS66" s="173"/>
      <c r="AT66" s="136"/>
      <c r="AU66" s="136"/>
      <c r="AV66" s="136"/>
      <c r="AW66" s="136"/>
      <c r="AX66" s="136"/>
      <c r="AY66" s="136"/>
      <c r="AZ66" s="136"/>
      <c r="BA66" s="137"/>
      <c r="BB66" s="140"/>
    </row>
    <row r="67" spans="5:54" ht="9.75" customHeight="1">
      <c r="E67" s="894"/>
      <c r="F67" s="890"/>
      <c r="G67" s="890"/>
      <c r="H67" s="890"/>
      <c r="I67" s="890"/>
      <c r="J67" s="890"/>
      <c r="K67" s="890"/>
      <c r="L67" s="890"/>
      <c r="M67" s="890"/>
      <c r="N67" s="889"/>
      <c r="O67" s="890"/>
      <c r="P67" s="890"/>
      <c r="Q67" s="890"/>
      <c r="R67" s="890"/>
      <c r="S67" s="890"/>
      <c r="T67" s="890"/>
      <c r="U67" s="890"/>
      <c r="V67" s="890"/>
      <c r="W67" s="890"/>
      <c r="X67" s="890"/>
      <c r="Y67" s="890"/>
      <c r="Z67" s="890"/>
      <c r="AA67" s="890"/>
      <c r="AB67" s="890"/>
      <c r="AC67" s="891"/>
      <c r="AD67" s="889"/>
      <c r="AE67" s="890"/>
      <c r="AF67" s="890"/>
      <c r="AG67" s="890"/>
      <c r="AH67" s="890"/>
      <c r="AI67" s="890"/>
      <c r="AJ67" s="890"/>
      <c r="AK67" s="890"/>
      <c r="AL67" s="890"/>
      <c r="AM67" s="890"/>
      <c r="AN67" s="890"/>
      <c r="AO67" s="890"/>
      <c r="AP67" s="890"/>
      <c r="AQ67" s="890"/>
      <c r="AR67" s="890"/>
      <c r="AS67" s="891"/>
      <c r="AT67" s="892"/>
      <c r="AU67" s="892"/>
      <c r="AV67" s="892"/>
      <c r="AW67" s="892"/>
      <c r="AX67" s="892"/>
      <c r="AY67" s="892"/>
      <c r="AZ67" s="892"/>
      <c r="BA67" s="893"/>
      <c r="BB67" s="130"/>
    </row>
    <row r="68" spans="5:54" ht="9.75" customHeight="1">
      <c r="E68" s="894"/>
      <c r="F68" s="890"/>
      <c r="G68" s="890"/>
      <c r="H68" s="890"/>
      <c r="I68" s="890"/>
      <c r="J68" s="890"/>
      <c r="K68" s="890"/>
      <c r="L68" s="890"/>
      <c r="M68" s="890"/>
      <c r="N68" s="889"/>
      <c r="O68" s="890"/>
      <c r="P68" s="890"/>
      <c r="Q68" s="890"/>
      <c r="R68" s="890"/>
      <c r="S68" s="890"/>
      <c r="T68" s="890"/>
      <c r="U68" s="890"/>
      <c r="V68" s="890"/>
      <c r="W68" s="890"/>
      <c r="X68" s="890"/>
      <c r="Y68" s="890"/>
      <c r="Z68" s="890"/>
      <c r="AA68" s="890"/>
      <c r="AB68" s="890"/>
      <c r="AC68" s="891"/>
      <c r="AD68" s="889"/>
      <c r="AE68" s="890"/>
      <c r="AF68" s="890"/>
      <c r="AG68" s="890"/>
      <c r="AH68" s="890"/>
      <c r="AI68" s="890"/>
      <c r="AJ68" s="890"/>
      <c r="AK68" s="890"/>
      <c r="AL68" s="890"/>
      <c r="AM68" s="890"/>
      <c r="AN68" s="890"/>
      <c r="AO68" s="890"/>
      <c r="AP68" s="890"/>
      <c r="AQ68" s="890"/>
      <c r="AR68" s="890"/>
      <c r="AS68" s="891"/>
      <c r="AT68" s="892"/>
      <c r="AU68" s="892"/>
      <c r="AV68" s="892"/>
      <c r="AW68" s="892"/>
      <c r="AX68" s="892"/>
      <c r="AY68" s="892"/>
      <c r="AZ68" s="892"/>
      <c r="BA68" s="893"/>
      <c r="BB68" s="130"/>
    </row>
    <row r="69" spans="5:54" ht="9.75" customHeight="1">
      <c r="E69" s="894"/>
      <c r="F69" s="890"/>
      <c r="G69" s="890"/>
      <c r="H69" s="890"/>
      <c r="I69" s="890"/>
      <c r="J69" s="890"/>
      <c r="K69" s="890"/>
      <c r="L69" s="890"/>
      <c r="M69" s="890"/>
      <c r="N69" s="889"/>
      <c r="O69" s="890"/>
      <c r="P69" s="890"/>
      <c r="Q69" s="890"/>
      <c r="R69" s="890"/>
      <c r="S69" s="890"/>
      <c r="T69" s="890"/>
      <c r="U69" s="890"/>
      <c r="V69" s="890"/>
      <c r="W69" s="890"/>
      <c r="X69" s="890"/>
      <c r="Y69" s="890"/>
      <c r="Z69" s="890"/>
      <c r="AA69" s="890"/>
      <c r="AB69" s="890"/>
      <c r="AC69" s="891"/>
      <c r="AD69" s="889"/>
      <c r="AE69" s="890"/>
      <c r="AF69" s="890"/>
      <c r="AG69" s="890"/>
      <c r="AH69" s="890"/>
      <c r="AI69" s="890"/>
      <c r="AJ69" s="890"/>
      <c r="AK69" s="890"/>
      <c r="AL69" s="890"/>
      <c r="AM69" s="890"/>
      <c r="AN69" s="890"/>
      <c r="AO69" s="890"/>
      <c r="AP69" s="890"/>
      <c r="AQ69" s="890"/>
      <c r="AR69" s="890"/>
      <c r="AS69" s="891"/>
      <c r="AT69" s="892"/>
      <c r="AU69" s="892"/>
      <c r="AV69" s="892"/>
      <c r="AW69" s="892"/>
      <c r="AX69" s="892"/>
      <c r="AY69" s="892"/>
      <c r="AZ69" s="892"/>
      <c r="BA69" s="893"/>
      <c r="BB69" s="130"/>
    </row>
    <row r="70" spans="5:54" ht="9.75" customHeight="1">
      <c r="E70" s="894"/>
      <c r="F70" s="890"/>
      <c r="G70" s="890"/>
      <c r="H70" s="890"/>
      <c r="I70" s="890"/>
      <c r="J70" s="890"/>
      <c r="K70" s="890"/>
      <c r="L70" s="890"/>
      <c r="M70" s="890"/>
      <c r="N70" s="889"/>
      <c r="O70" s="890"/>
      <c r="P70" s="890"/>
      <c r="Q70" s="890"/>
      <c r="R70" s="890"/>
      <c r="S70" s="890"/>
      <c r="T70" s="890"/>
      <c r="U70" s="890"/>
      <c r="V70" s="890"/>
      <c r="W70" s="890"/>
      <c r="X70" s="890"/>
      <c r="Y70" s="890"/>
      <c r="Z70" s="890"/>
      <c r="AA70" s="890"/>
      <c r="AB70" s="890"/>
      <c r="AC70" s="891"/>
      <c r="AD70" s="889"/>
      <c r="AE70" s="890"/>
      <c r="AF70" s="890"/>
      <c r="AG70" s="890"/>
      <c r="AH70" s="890"/>
      <c r="AI70" s="890"/>
      <c r="AJ70" s="890"/>
      <c r="AK70" s="890"/>
      <c r="AL70" s="890"/>
      <c r="AM70" s="890"/>
      <c r="AN70" s="890"/>
      <c r="AO70" s="890"/>
      <c r="AP70" s="890"/>
      <c r="AQ70" s="890"/>
      <c r="AR70" s="890"/>
      <c r="AS70" s="891"/>
      <c r="AT70" s="892"/>
      <c r="AU70" s="892"/>
      <c r="AV70" s="892"/>
      <c r="AW70" s="892"/>
      <c r="AX70" s="892"/>
      <c r="AY70" s="892"/>
      <c r="AZ70" s="892"/>
      <c r="BA70" s="893"/>
      <c r="BB70" s="130"/>
    </row>
    <row r="71" spans="4:54" ht="9.75" customHeight="1">
      <c r="D71" s="139"/>
      <c r="E71" s="134"/>
      <c r="F71" s="135"/>
      <c r="G71" s="135"/>
      <c r="H71" s="135"/>
      <c r="I71" s="135"/>
      <c r="J71" s="135"/>
      <c r="K71" s="135"/>
      <c r="L71" s="135"/>
      <c r="M71" s="135"/>
      <c r="N71" s="172"/>
      <c r="O71" s="135"/>
      <c r="P71" s="135"/>
      <c r="Q71" s="135"/>
      <c r="R71" s="135"/>
      <c r="S71" s="135"/>
      <c r="T71" s="135"/>
      <c r="U71" s="135"/>
      <c r="V71" s="135"/>
      <c r="W71" s="135"/>
      <c r="X71" s="135"/>
      <c r="Y71" s="135"/>
      <c r="Z71" s="135"/>
      <c r="AA71" s="135"/>
      <c r="AB71" s="135"/>
      <c r="AC71" s="173"/>
      <c r="AD71" s="172"/>
      <c r="AE71" s="135"/>
      <c r="AF71" s="135"/>
      <c r="AG71" s="135"/>
      <c r="AH71" s="135"/>
      <c r="AI71" s="135"/>
      <c r="AJ71" s="135"/>
      <c r="AK71" s="135"/>
      <c r="AL71" s="135"/>
      <c r="AM71" s="135"/>
      <c r="AN71" s="135"/>
      <c r="AO71" s="135"/>
      <c r="AP71" s="135"/>
      <c r="AQ71" s="135"/>
      <c r="AR71" s="135"/>
      <c r="AS71" s="173"/>
      <c r="AT71" s="136"/>
      <c r="AU71" s="136"/>
      <c r="AV71" s="136"/>
      <c r="AW71" s="136"/>
      <c r="AX71" s="136"/>
      <c r="AY71" s="136"/>
      <c r="AZ71" s="136"/>
      <c r="BA71" s="137"/>
      <c r="BB71" s="141"/>
    </row>
    <row r="72" spans="5:54" ht="9.75" customHeight="1">
      <c r="E72" s="894"/>
      <c r="F72" s="890"/>
      <c r="G72" s="890"/>
      <c r="H72" s="890"/>
      <c r="I72" s="890"/>
      <c r="J72" s="890"/>
      <c r="K72" s="890"/>
      <c r="L72" s="890"/>
      <c r="M72" s="890"/>
      <c r="N72" s="889"/>
      <c r="O72" s="890"/>
      <c r="P72" s="890"/>
      <c r="Q72" s="890"/>
      <c r="R72" s="890"/>
      <c r="S72" s="890"/>
      <c r="T72" s="890"/>
      <c r="U72" s="890"/>
      <c r="V72" s="890"/>
      <c r="W72" s="890"/>
      <c r="X72" s="890"/>
      <c r="Y72" s="890"/>
      <c r="Z72" s="890"/>
      <c r="AA72" s="890"/>
      <c r="AB72" s="890"/>
      <c r="AC72" s="891"/>
      <c r="AD72" s="889"/>
      <c r="AE72" s="890"/>
      <c r="AF72" s="890"/>
      <c r="AG72" s="890"/>
      <c r="AH72" s="890"/>
      <c r="AI72" s="890"/>
      <c r="AJ72" s="890"/>
      <c r="AK72" s="890"/>
      <c r="AL72" s="890"/>
      <c r="AM72" s="890"/>
      <c r="AN72" s="890"/>
      <c r="AO72" s="890"/>
      <c r="AP72" s="890"/>
      <c r="AQ72" s="890"/>
      <c r="AR72" s="890"/>
      <c r="AS72" s="891"/>
      <c r="AT72" s="892"/>
      <c r="AU72" s="892"/>
      <c r="AV72" s="892"/>
      <c r="AW72" s="892"/>
      <c r="AX72" s="892"/>
      <c r="AY72" s="892"/>
      <c r="AZ72" s="892"/>
      <c r="BA72" s="893"/>
      <c r="BB72" s="130"/>
    </row>
    <row r="73" spans="5:54" ht="9.75" customHeight="1">
      <c r="E73" s="894"/>
      <c r="F73" s="890"/>
      <c r="G73" s="890"/>
      <c r="H73" s="890"/>
      <c r="I73" s="890"/>
      <c r="J73" s="890"/>
      <c r="K73" s="890"/>
      <c r="L73" s="890"/>
      <c r="M73" s="890"/>
      <c r="N73" s="889"/>
      <c r="O73" s="890"/>
      <c r="P73" s="890"/>
      <c r="Q73" s="890"/>
      <c r="R73" s="890"/>
      <c r="S73" s="890"/>
      <c r="T73" s="890"/>
      <c r="U73" s="890"/>
      <c r="V73" s="890"/>
      <c r="W73" s="890"/>
      <c r="X73" s="890"/>
      <c r="Y73" s="890"/>
      <c r="Z73" s="890"/>
      <c r="AA73" s="890"/>
      <c r="AB73" s="890"/>
      <c r="AC73" s="891"/>
      <c r="AD73" s="889"/>
      <c r="AE73" s="890"/>
      <c r="AF73" s="890"/>
      <c r="AG73" s="890"/>
      <c r="AH73" s="890"/>
      <c r="AI73" s="890"/>
      <c r="AJ73" s="890"/>
      <c r="AK73" s="890"/>
      <c r="AL73" s="890"/>
      <c r="AM73" s="890"/>
      <c r="AN73" s="890"/>
      <c r="AO73" s="890"/>
      <c r="AP73" s="890"/>
      <c r="AQ73" s="890"/>
      <c r="AR73" s="890"/>
      <c r="AS73" s="891"/>
      <c r="AT73" s="892"/>
      <c r="AU73" s="892"/>
      <c r="AV73" s="892"/>
      <c r="AW73" s="892"/>
      <c r="AX73" s="892"/>
      <c r="AY73" s="892"/>
      <c r="AZ73" s="892"/>
      <c r="BA73" s="893"/>
      <c r="BB73" s="130"/>
    </row>
    <row r="74" spans="5:54" ht="9.75" customHeight="1">
      <c r="E74" s="894"/>
      <c r="F74" s="890"/>
      <c r="G74" s="890"/>
      <c r="H74" s="890"/>
      <c r="I74" s="890"/>
      <c r="J74" s="890"/>
      <c r="K74" s="890"/>
      <c r="L74" s="890"/>
      <c r="M74" s="890"/>
      <c r="N74" s="889"/>
      <c r="O74" s="890"/>
      <c r="P74" s="890"/>
      <c r="Q74" s="890"/>
      <c r="R74" s="890"/>
      <c r="S74" s="890"/>
      <c r="T74" s="890"/>
      <c r="U74" s="890"/>
      <c r="V74" s="890"/>
      <c r="W74" s="890"/>
      <c r="X74" s="890"/>
      <c r="Y74" s="890"/>
      <c r="Z74" s="890"/>
      <c r="AA74" s="890"/>
      <c r="AB74" s="890"/>
      <c r="AC74" s="891"/>
      <c r="AD74" s="889"/>
      <c r="AE74" s="890"/>
      <c r="AF74" s="890"/>
      <c r="AG74" s="890"/>
      <c r="AH74" s="890"/>
      <c r="AI74" s="890"/>
      <c r="AJ74" s="890"/>
      <c r="AK74" s="890"/>
      <c r="AL74" s="890"/>
      <c r="AM74" s="890"/>
      <c r="AN74" s="890"/>
      <c r="AO74" s="890"/>
      <c r="AP74" s="890"/>
      <c r="AQ74" s="890"/>
      <c r="AR74" s="890"/>
      <c r="AS74" s="891"/>
      <c r="AT74" s="892"/>
      <c r="AU74" s="892"/>
      <c r="AV74" s="892"/>
      <c r="AW74" s="892"/>
      <c r="AX74" s="892"/>
      <c r="AY74" s="892"/>
      <c r="AZ74" s="892"/>
      <c r="BA74" s="893"/>
      <c r="BB74" s="130"/>
    </row>
    <row r="75" spans="5:54" ht="9.75" customHeight="1">
      <c r="E75" s="894"/>
      <c r="F75" s="890"/>
      <c r="G75" s="890"/>
      <c r="H75" s="890"/>
      <c r="I75" s="890"/>
      <c r="J75" s="890"/>
      <c r="K75" s="890"/>
      <c r="L75" s="890"/>
      <c r="M75" s="890"/>
      <c r="N75" s="889"/>
      <c r="O75" s="890"/>
      <c r="P75" s="890"/>
      <c r="Q75" s="890"/>
      <c r="R75" s="890"/>
      <c r="S75" s="890"/>
      <c r="T75" s="890"/>
      <c r="U75" s="890"/>
      <c r="V75" s="890"/>
      <c r="W75" s="890"/>
      <c r="X75" s="890"/>
      <c r="Y75" s="890"/>
      <c r="Z75" s="890"/>
      <c r="AA75" s="890"/>
      <c r="AB75" s="890"/>
      <c r="AC75" s="891"/>
      <c r="AD75" s="889"/>
      <c r="AE75" s="890"/>
      <c r="AF75" s="890"/>
      <c r="AG75" s="890"/>
      <c r="AH75" s="890"/>
      <c r="AI75" s="890"/>
      <c r="AJ75" s="890"/>
      <c r="AK75" s="890"/>
      <c r="AL75" s="890"/>
      <c r="AM75" s="890"/>
      <c r="AN75" s="890"/>
      <c r="AO75" s="890"/>
      <c r="AP75" s="890"/>
      <c r="AQ75" s="890"/>
      <c r="AR75" s="890"/>
      <c r="AS75" s="891"/>
      <c r="AT75" s="892"/>
      <c r="AU75" s="892"/>
      <c r="AV75" s="892"/>
      <c r="AW75" s="892"/>
      <c r="AX75" s="892"/>
      <c r="AY75" s="892"/>
      <c r="AZ75" s="892"/>
      <c r="BA75" s="893"/>
      <c r="BB75" s="130"/>
    </row>
    <row r="76" spans="3:54" ht="9.75" customHeight="1">
      <c r="C76" s="139"/>
      <c r="D76" s="139"/>
      <c r="E76" s="134"/>
      <c r="F76" s="135"/>
      <c r="G76" s="135"/>
      <c r="H76" s="135"/>
      <c r="I76" s="135"/>
      <c r="J76" s="135"/>
      <c r="K76" s="135"/>
      <c r="L76" s="135"/>
      <c r="M76" s="135"/>
      <c r="N76" s="172"/>
      <c r="O76" s="135"/>
      <c r="P76" s="135"/>
      <c r="Q76" s="135"/>
      <c r="R76" s="135"/>
      <c r="S76" s="135"/>
      <c r="T76" s="135"/>
      <c r="U76" s="135"/>
      <c r="V76" s="135"/>
      <c r="W76" s="135"/>
      <c r="X76" s="135"/>
      <c r="Y76" s="135"/>
      <c r="Z76" s="135"/>
      <c r="AA76" s="135"/>
      <c r="AB76" s="135"/>
      <c r="AC76" s="173"/>
      <c r="AD76" s="172"/>
      <c r="AE76" s="135"/>
      <c r="AF76" s="135"/>
      <c r="AG76" s="135"/>
      <c r="AH76" s="135"/>
      <c r="AI76" s="135"/>
      <c r="AJ76" s="135"/>
      <c r="AK76" s="135"/>
      <c r="AL76" s="135"/>
      <c r="AM76" s="135"/>
      <c r="AN76" s="135"/>
      <c r="AO76" s="135"/>
      <c r="AP76" s="135"/>
      <c r="AQ76" s="135"/>
      <c r="AR76" s="135"/>
      <c r="AS76" s="173"/>
      <c r="AT76" s="136"/>
      <c r="AU76" s="136"/>
      <c r="AV76" s="136"/>
      <c r="AW76" s="136"/>
      <c r="AX76" s="136"/>
      <c r="AY76" s="136"/>
      <c r="AZ76" s="136"/>
      <c r="BA76" s="137"/>
      <c r="BB76" s="141"/>
    </row>
    <row r="77" spans="5:54" ht="9.75" customHeight="1">
      <c r="E77" s="894"/>
      <c r="F77" s="890"/>
      <c r="G77" s="890"/>
      <c r="H77" s="890"/>
      <c r="I77" s="890"/>
      <c r="J77" s="890"/>
      <c r="K77" s="890"/>
      <c r="L77" s="890"/>
      <c r="M77" s="890"/>
      <c r="N77" s="889"/>
      <c r="O77" s="890"/>
      <c r="P77" s="890"/>
      <c r="Q77" s="890"/>
      <c r="R77" s="890"/>
      <c r="S77" s="890"/>
      <c r="T77" s="890"/>
      <c r="U77" s="890"/>
      <c r="V77" s="890"/>
      <c r="W77" s="890"/>
      <c r="X77" s="890"/>
      <c r="Y77" s="890"/>
      <c r="Z77" s="890"/>
      <c r="AA77" s="890"/>
      <c r="AB77" s="890"/>
      <c r="AC77" s="891"/>
      <c r="AD77" s="889"/>
      <c r="AE77" s="890"/>
      <c r="AF77" s="890"/>
      <c r="AG77" s="890"/>
      <c r="AH77" s="890"/>
      <c r="AI77" s="890"/>
      <c r="AJ77" s="890"/>
      <c r="AK77" s="890"/>
      <c r="AL77" s="890"/>
      <c r="AM77" s="890"/>
      <c r="AN77" s="890"/>
      <c r="AO77" s="890"/>
      <c r="AP77" s="890"/>
      <c r="AQ77" s="890"/>
      <c r="AR77" s="890"/>
      <c r="AS77" s="891"/>
      <c r="AT77" s="892"/>
      <c r="AU77" s="892"/>
      <c r="AV77" s="892"/>
      <c r="AW77" s="892"/>
      <c r="AX77" s="892"/>
      <c r="AY77" s="892"/>
      <c r="AZ77" s="892"/>
      <c r="BA77" s="893"/>
      <c r="BB77" s="130"/>
    </row>
    <row r="78" spans="5:54" ht="9.75" customHeight="1">
      <c r="E78" s="894"/>
      <c r="F78" s="890"/>
      <c r="G78" s="890"/>
      <c r="H78" s="890"/>
      <c r="I78" s="890"/>
      <c r="J78" s="890"/>
      <c r="K78" s="890"/>
      <c r="L78" s="890"/>
      <c r="M78" s="890"/>
      <c r="N78" s="889"/>
      <c r="O78" s="890"/>
      <c r="P78" s="890"/>
      <c r="Q78" s="890"/>
      <c r="R78" s="890"/>
      <c r="S78" s="890"/>
      <c r="T78" s="890"/>
      <c r="U78" s="890"/>
      <c r="V78" s="890"/>
      <c r="W78" s="890"/>
      <c r="X78" s="890"/>
      <c r="Y78" s="890"/>
      <c r="Z78" s="890"/>
      <c r="AA78" s="890"/>
      <c r="AB78" s="890"/>
      <c r="AC78" s="891"/>
      <c r="AD78" s="889"/>
      <c r="AE78" s="890"/>
      <c r="AF78" s="890"/>
      <c r="AG78" s="890"/>
      <c r="AH78" s="890"/>
      <c r="AI78" s="890"/>
      <c r="AJ78" s="890"/>
      <c r="AK78" s="890"/>
      <c r="AL78" s="890"/>
      <c r="AM78" s="890"/>
      <c r="AN78" s="890"/>
      <c r="AO78" s="890"/>
      <c r="AP78" s="890"/>
      <c r="AQ78" s="890"/>
      <c r="AR78" s="890"/>
      <c r="AS78" s="891"/>
      <c r="AT78" s="892"/>
      <c r="AU78" s="892"/>
      <c r="AV78" s="892"/>
      <c r="AW78" s="892"/>
      <c r="AX78" s="892"/>
      <c r="AY78" s="892"/>
      <c r="AZ78" s="892"/>
      <c r="BA78" s="893"/>
      <c r="BB78" s="130"/>
    </row>
    <row r="79" spans="5:54" ht="9.75" customHeight="1">
      <c r="E79" s="894"/>
      <c r="F79" s="890"/>
      <c r="G79" s="890"/>
      <c r="H79" s="890"/>
      <c r="I79" s="890"/>
      <c r="J79" s="890"/>
      <c r="K79" s="890"/>
      <c r="L79" s="890"/>
      <c r="M79" s="890"/>
      <c r="N79" s="889"/>
      <c r="O79" s="890"/>
      <c r="P79" s="890"/>
      <c r="Q79" s="890"/>
      <c r="R79" s="890"/>
      <c r="S79" s="890"/>
      <c r="T79" s="890"/>
      <c r="U79" s="890"/>
      <c r="V79" s="890"/>
      <c r="W79" s="890"/>
      <c r="X79" s="890"/>
      <c r="Y79" s="890"/>
      <c r="Z79" s="890"/>
      <c r="AA79" s="890"/>
      <c r="AB79" s="890"/>
      <c r="AC79" s="891"/>
      <c r="AD79" s="889"/>
      <c r="AE79" s="890"/>
      <c r="AF79" s="890"/>
      <c r="AG79" s="890"/>
      <c r="AH79" s="890"/>
      <c r="AI79" s="890"/>
      <c r="AJ79" s="890"/>
      <c r="AK79" s="890"/>
      <c r="AL79" s="890"/>
      <c r="AM79" s="890"/>
      <c r="AN79" s="890"/>
      <c r="AO79" s="890"/>
      <c r="AP79" s="890"/>
      <c r="AQ79" s="890"/>
      <c r="AR79" s="890"/>
      <c r="AS79" s="891"/>
      <c r="AT79" s="892"/>
      <c r="AU79" s="892"/>
      <c r="AV79" s="892"/>
      <c r="AW79" s="892"/>
      <c r="AX79" s="892"/>
      <c r="AY79" s="892"/>
      <c r="AZ79" s="892"/>
      <c r="BA79" s="893"/>
      <c r="BB79" s="130"/>
    </row>
    <row r="80" spans="5:53" ht="9.75" customHeight="1">
      <c r="E80" s="894"/>
      <c r="F80" s="890"/>
      <c r="G80" s="890"/>
      <c r="H80" s="890"/>
      <c r="I80" s="890"/>
      <c r="J80" s="890"/>
      <c r="K80" s="890"/>
      <c r="L80" s="890"/>
      <c r="M80" s="890"/>
      <c r="N80" s="889"/>
      <c r="O80" s="890"/>
      <c r="P80" s="890"/>
      <c r="Q80" s="890"/>
      <c r="R80" s="890"/>
      <c r="S80" s="890"/>
      <c r="T80" s="890"/>
      <c r="U80" s="890"/>
      <c r="V80" s="890"/>
      <c r="W80" s="890"/>
      <c r="X80" s="890"/>
      <c r="Y80" s="890"/>
      <c r="Z80" s="890"/>
      <c r="AA80" s="890"/>
      <c r="AB80" s="890"/>
      <c r="AC80" s="891"/>
      <c r="AD80" s="889"/>
      <c r="AE80" s="890"/>
      <c r="AF80" s="890"/>
      <c r="AG80" s="890"/>
      <c r="AH80" s="890"/>
      <c r="AI80" s="890"/>
      <c r="AJ80" s="890"/>
      <c r="AK80" s="890"/>
      <c r="AL80" s="890"/>
      <c r="AM80" s="890"/>
      <c r="AN80" s="890"/>
      <c r="AO80" s="890"/>
      <c r="AP80" s="890"/>
      <c r="AQ80" s="890"/>
      <c r="AR80" s="890"/>
      <c r="AS80" s="891"/>
      <c r="AT80" s="892"/>
      <c r="AU80" s="892"/>
      <c r="AV80" s="892"/>
      <c r="AW80" s="892"/>
      <c r="AX80" s="892"/>
      <c r="AY80" s="892"/>
      <c r="AZ80" s="892"/>
      <c r="BA80" s="893"/>
    </row>
    <row r="81" spans="5:53" ht="9.75" customHeight="1">
      <c r="E81" s="142"/>
      <c r="F81" s="143"/>
      <c r="G81" s="143"/>
      <c r="H81" s="143"/>
      <c r="I81" s="143"/>
      <c r="J81" s="143"/>
      <c r="K81" s="143"/>
      <c r="L81" s="143"/>
      <c r="M81" s="143"/>
      <c r="N81" s="174"/>
      <c r="O81" s="93"/>
      <c r="P81" s="93"/>
      <c r="Q81" s="93"/>
      <c r="R81" s="93"/>
      <c r="S81" s="93"/>
      <c r="T81" s="93"/>
      <c r="U81" s="93"/>
      <c r="V81" s="93"/>
      <c r="W81" s="93"/>
      <c r="X81" s="93"/>
      <c r="Y81" s="93"/>
      <c r="Z81" s="93"/>
      <c r="AA81" s="93"/>
      <c r="AB81" s="93"/>
      <c r="AC81" s="175"/>
      <c r="AD81" s="174"/>
      <c r="AE81" s="93"/>
      <c r="AF81" s="93"/>
      <c r="AG81" s="93"/>
      <c r="AH81" s="93"/>
      <c r="AI81" s="93"/>
      <c r="AJ81" s="93"/>
      <c r="AK81" s="93"/>
      <c r="AL81" s="93"/>
      <c r="AM81" s="93"/>
      <c r="AN81" s="93"/>
      <c r="AO81" s="93"/>
      <c r="AP81" s="93"/>
      <c r="AQ81" s="93"/>
      <c r="AR81" s="93"/>
      <c r="AS81" s="175"/>
      <c r="AT81" s="144"/>
      <c r="AU81" s="144"/>
      <c r="AV81" s="144"/>
      <c r="AW81" s="144"/>
      <c r="AX81" s="144"/>
      <c r="AY81" s="144"/>
      <c r="AZ81" s="144"/>
      <c r="BA81" s="145"/>
    </row>
    <row r="82" spans="5:53" ht="9.75" customHeight="1">
      <c r="E82" s="118"/>
      <c r="F82" s="118"/>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c r="AH82" s="118"/>
      <c r="AI82" s="118"/>
      <c r="AJ82" s="118"/>
      <c r="AK82" s="118"/>
      <c r="AL82" s="118"/>
      <c r="AM82" s="118"/>
      <c r="AN82" s="118"/>
      <c r="AO82" s="118"/>
      <c r="AP82" s="118"/>
      <c r="AQ82" s="118"/>
      <c r="AR82" s="118"/>
      <c r="AS82" s="118"/>
      <c r="AT82" s="118"/>
      <c r="AU82" s="118"/>
      <c r="AV82" s="118"/>
      <c r="AW82" s="118"/>
      <c r="AX82" s="118"/>
      <c r="AY82" s="118"/>
      <c r="AZ82" s="118"/>
      <c r="BA82" s="118"/>
    </row>
    <row r="83" spans="5:53" ht="9.75" customHeight="1">
      <c r="E83" s="118"/>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8"/>
      <c r="AI83" s="118"/>
      <c r="AJ83" s="118"/>
      <c r="AK83" s="118"/>
      <c r="AL83" s="118"/>
      <c r="AM83" s="118"/>
      <c r="AN83" s="118"/>
      <c r="AO83" s="118"/>
      <c r="AP83" s="118"/>
      <c r="AQ83" s="118"/>
      <c r="AR83" s="118"/>
      <c r="AS83" s="118"/>
      <c r="AT83" s="118"/>
      <c r="AU83" s="118"/>
      <c r="AV83" s="118"/>
      <c r="AW83" s="118"/>
      <c r="AX83" s="118"/>
      <c r="AY83" s="118"/>
      <c r="AZ83" s="118"/>
      <c r="BA83" s="118"/>
    </row>
  </sheetData>
  <sheetProtection password="C689" sheet="1" selectLockedCells="1"/>
  <mergeCells count="51">
    <mergeCell ref="Q33:Z35"/>
    <mergeCell ref="AB33:BA35"/>
    <mergeCell ref="BB33:BC35"/>
    <mergeCell ref="AR16:AT17"/>
    <mergeCell ref="AU16:AV17"/>
    <mergeCell ref="B5:K6"/>
    <mergeCell ref="AM16:AO17"/>
    <mergeCell ref="E49:M50"/>
    <mergeCell ref="N49:AC50"/>
    <mergeCell ref="M20:Y21"/>
    <mergeCell ref="Z20:AA21"/>
    <mergeCell ref="J29:P31"/>
    <mergeCell ref="R10:AN12"/>
    <mergeCell ref="Q25:Z27"/>
    <mergeCell ref="AB25:BC27"/>
    <mergeCell ref="Q29:Z31"/>
    <mergeCell ref="AT49:BA50"/>
    <mergeCell ref="AD49:AS50"/>
    <mergeCell ref="F41:AY42"/>
    <mergeCell ref="AB46:AD47"/>
    <mergeCell ref="F39:AY40"/>
    <mergeCell ref="AW16:AY17"/>
    <mergeCell ref="AZ16:BA17"/>
    <mergeCell ref="D20:L21"/>
    <mergeCell ref="AJ16:AL17"/>
    <mergeCell ref="AB29:BC31"/>
    <mergeCell ref="AP16:AQ17"/>
    <mergeCell ref="AD52:AS55"/>
    <mergeCell ref="AD57:AS60"/>
    <mergeCell ref="AT52:BA55"/>
    <mergeCell ref="AT57:BA60"/>
    <mergeCell ref="E52:M55"/>
    <mergeCell ref="E57:M60"/>
    <mergeCell ref="N52:AC55"/>
    <mergeCell ref="N57:AC60"/>
    <mergeCell ref="E62:M65"/>
    <mergeCell ref="E67:M70"/>
    <mergeCell ref="E72:M75"/>
    <mergeCell ref="E77:M80"/>
    <mergeCell ref="N62:AC65"/>
    <mergeCell ref="N67:AC70"/>
    <mergeCell ref="N72:AC75"/>
    <mergeCell ref="N77:AC80"/>
    <mergeCell ref="AD62:AS65"/>
    <mergeCell ref="AD67:AS70"/>
    <mergeCell ref="AD72:AS75"/>
    <mergeCell ref="AD77:AS80"/>
    <mergeCell ref="AT62:BA65"/>
    <mergeCell ref="AT67:BA70"/>
    <mergeCell ref="AT72:BA75"/>
    <mergeCell ref="AT77:BA80"/>
  </mergeCells>
  <conditionalFormatting sqref="E52 N77 N52 AT52 E57 E62 E67 E72 E77 N57 N62 N67 N72 AD77 AD52 AD57 AD62 AD67 AD72 AT57 AT62 AT67 AT72 AT77 AB25 AB29 AB33 AR16:AT17 M20:Y21 AW16:AY17 AM16:AO17">
    <cfRule type="cellIs" priority="8" dxfId="0" operator="notEqual" stopIfTrue="1">
      <formula>E16&lt;&gt;""</formula>
    </cfRule>
  </conditionalFormatting>
  <conditionalFormatting sqref="AM16 AR16 AW16">
    <cfRule type="expression" priority="18" dxfId="0" stopIfTrue="1">
      <formula>$AP$24&lt;&gt;""</formula>
    </cfRule>
  </conditionalFormatting>
  <dataValidations count="6">
    <dataValidation allowBlank="1" showInputMessage="1" showErrorMessage="1" prompt="■代表者役職・氏名を入力してください。" sqref="AB33"/>
    <dataValidation allowBlank="1" showInputMessage="1" showErrorMessage="1" prompt="■商号または名称を入力してください。" sqref="AB29"/>
    <dataValidation allowBlank="1" showInputMessage="1" showErrorMessage="1" prompt="■所在地の住所を入力してください。" sqref="AB25"/>
    <dataValidation allowBlank="1" showInputMessage="1" showErrorMessage="1" prompt="■年号を入力してください。" sqref="AM16"/>
    <dataValidation allowBlank="1" showInputMessage="1" showErrorMessage="1" prompt="■月を入力してください。" sqref="AR16:AT17"/>
    <dataValidation allowBlank="1" showInputMessage="1" showErrorMessage="1" prompt="■日を入力してください。" sqref="AW16:AY17"/>
  </dataValidations>
  <printOptions/>
  <pageMargins left="0.7874015748031497" right="0.5905511811023623" top="0.7874015748031497" bottom="0.7874015748031497" header="0.5118110236220472" footer="0.5118110236220472"/>
  <pageSetup blackAndWhite="1"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B1:EC83"/>
  <sheetViews>
    <sheetView showGridLines="0" showRowColHeaders="0" zoomScaleSheetLayoutView="100" zoomScalePageLayoutView="0" workbookViewId="0" topLeftCell="A1">
      <selection activeCell="B3" sqref="B3"/>
    </sheetView>
  </sheetViews>
  <sheetFormatPr defaultColWidth="1.625" defaultRowHeight="9.75" customHeight="1"/>
  <cols>
    <col min="1" max="66" width="1.625" style="117" customWidth="1"/>
    <col min="67" max="16384" width="1.625" style="117" customWidth="1"/>
  </cols>
  <sheetData>
    <row r="1" spans="2:59" ht="9.75" customHeight="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04"/>
      <c r="BC1" s="104"/>
      <c r="BD1" s="104"/>
      <c r="BE1" s="104"/>
      <c r="BF1" s="104"/>
      <c r="BG1" s="104"/>
    </row>
    <row r="2" spans="2:59" ht="9.7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04"/>
      <c r="BC2" s="104"/>
      <c r="BD2" s="104"/>
      <c r="BE2" s="104"/>
      <c r="BF2" s="104"/>
      <c r="BG2" s="104"/>
    </row>
    <row r="3" spans="2:59" ht="9.75" customHeight="1">
      <c r="B3" s="190"/>
      <c r="C3" s="191" t="s">
        <v>426</v>
      </c>
      <c r="D3" s="192" t="s">
        <v>429</v>
      </c>
      <c r="E3" s="4"/>
      <c r="F3" s="4"/>
      <c r="G3" s="4"/>
      <c r="H3" s="4"/>
      <c r="I3" s="5"/>
      <c r="J3" s="2"/>
      <c r="K3" s="2"/>
      <c r="L3" s="2"/>
      <c r="M3" s="2"/>
      <c r="N3" s="2"/>
      <c r="O3" s="2"/>
      <c r="P3" s="2"/>
      <c r="Q3" s="2"/>
      <c r="R3" s="2"/>
      <c r="S3" s="2"/>
      <c r="T3" s="2"/>
      <c r="U3" s="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04"/>
      <c r="BC3" s="104"/>
      <c r="BD3" s="104"/>
      <c r="BE3" s="104"/>
      <c r="BF3" s="104"/>
      <c r="BG3" s="104"/>
    </row>
    <row r="4" spans="2:59" ht="9.75" customHeight="1">
      <c r="B4" s="199"/>
      <c r="C4" s="199"/>
      <c r="D4" s="199"/>
      <c r="E4" s="199"/>
      <c r="F4" s="199"/>
      <c r="G4" s="199"/>
      <c r="H4" s="199"/>
      <c r="I4" s="199"/>
      <c r="J4" s="199"/>
      <c r="K4" s="199"/>
      <c r="L4" s="6"/>
      <c r="M4" s="6"/>
      <c r="N4" s="6"/>
      <c r="O4" s="6"/>
      <c r="P4" s="6"/>
      <c r="Q4" s="6"/>
      <c r="R4" s="6"/>
      <c r="S4" s="6"/>
      <c r="T4" s="6"/>
      <c r="U4" s="6"/>
      <c r="V4" s="6"/>
      <c r="W4" s="6"/>
      <c r="X4" s="6"/>
      <c r="Y4" s="6"/>
      <c r="Z4" s="6"/>
      <c r="AA4" s="6"/>
      <c r="AB4" s="1"/>
      <c r="AC4" s="1"/>
      <c r="AD4" s="1"/>
      <c r="AE4" s="1"/>
      <c r="AF4" s="1"/>
      <c r="AG4" s="1"/>
      <c r="AH4" s="1"/>
      <c r="AI4" s="1"/>
      <c r="AJ4" s="1"/>
      <c r="AK4" s="1"/>
      <c r="AL4" s="1"/>
      <c r="AM4" s="1"/>
      <c r="AN4" s="6"/>
      <c r="AO4" s="6"/>
      <c r="AP4" s="6"/>
      <c r="AQ4" s="6"/>
      <c r="AR4" s="6"/>
      <c r="AS4" s="6"/>
      <c r="AT4" s="6"/>
      <c r="AU4" s="6"/>
      <c r="AV4" s="6"/>
      <c r="AW4" s="6"/>
      <c r="AX4" s="6"/>
      <c r="AY4" s="6"/>
      <c r="AZ4" s="6"/>
      <c r="BA4" s="6"/>
      <c r="BB4" s="104"/>
      <c r="BC4" s="104"/>
      <c r="BD4" s="104"/>
      <c r="BE4" s="104"/>
      <c r="BF4" s="104"/>
      <c r="BG4" s="104"/>
    </row>
    <row r="5" spans="2:70" ht="9.75" customHeight="1">
      <c r="B5" s="424" t="s">
        <v>400</v>
      </c>
      <c r="C5" s="424"/>
      <c r="D5" s="424"/>
      <c r="E5" s="424"/>
      <c r="F5" s="424"/>
      <c r="G5" s="424"/>
      <c r="H5" s="424"/>
      <c r="I5" s="424"/>
      <c r="J5" s="424"/>
      <c r="K5" s="424"/>
      <c r="BN5" s="1"/>
      <c r="BO5" s="1"/>
      <c r="BP5" s="1"/>
      <c r="BQ5" s="1"/>
      <c r="BR5" s="1"/>
    </row>
    <row r="6" spans="2:70" ht="9.75" customHeight="1">
      <c r="B6" s="875"/>
      <c r="C6" s="875"/>
      <c r="D6" s="875"/>
      <c r="E6" s="875"/>
      <c r="F6" s="875"/>
      <c r="G6" s="875"/>
      <c r="H6" s="875"/>
      <c r="I6" s="875"/>
      <c r="J6" s="875"/>
      <c r="K6" s="875"/>
      <c r="BM6" s="118"/>
      <c r="BN6" s="8"/>
      <c r="BO6" s="119"/>
      <c r="BP6" s="131"/>
      <c r="BQ6" s="131"/>
      <c r="BR6" s="1"/>
    </row>
    <row r="7" spans="2:72" ht="9.75" customHeight="1">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c r="BD7" s="146"/>
      <c r="BM7" s="118"/>
      <c r="BN7" s="8"/>
      <c r="BO7" s="119"/>
      <c r="BP7" s="131"/>
      <c r="BQ7" s="131"/>
      <c r="BR7" s="8"/>
      <c r="BS7" s="118"/>
      <c r="BT7" s="118"/>
    </row>
    <row r="8" spans="2:72" ht="9.75" customHeight="1">
      <c r="B8" s="146"/>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6"/>
      <c r="AU8" s="146"/>
      <c r="AV8" s="146"/>
      <c r="AW8" s="146"/>
      <c r="AX8" s="146"/>
      <c r="AY8" s="146"/>
      <c r="AZ8" s="146"/>
      <c r="BA8" s="146"/>
      <c r="BB8" s="146"/>
      <c r="BC8" s="146"/>
      <c r="BD8" s="146"/>
      <c r="BM8" s="118"/>
      <c r="BN8" s="221"/>
      <c r="BO8" s="119"/>
      <c r="BP8" s="131"/>
      <c r="BQ8" s="131"/>
      <c r="BR8" s="8"/>
      <c r="BS8" s="118"/>
      <c r="BT8" s="118"/>
    </row>
    <row r="9" spans="2:72" ht="9.75" customHeight="1">
      <c r="B9" s="146"/>
      <c r="C9" s="146"/>
      <c r="D9" s="146"/>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46"/>
      <c r="AY9" s="146"/>
      <c r="AZ9" s="146"/>
      <c r="BA9" s="146"/>
      <c r="BB9" s="146"/>
      <c r="BC9" s="146"/>
      <c r="BD9" s="146"/>
      <c r="BM9" s="118"/>
      <c r="BN9" s="8"/>
      <c r="BO9" s="119"/>
      <c r="BP9" s="131"/>
      <c r="BQ9" s="131"/>
      <c r="BR9" s="8"/>
      <c r="BS9" s="118"/>
      <c r="BT9" s="118"/>
    </row>
    <row r="10" spans="3:72" ht="9.75" customHeight="1">
      <c r="C10" s="146"/>
      <c r="D10" s="146"/>
      <c r="E10" s="146"/>
      <c r="F10" s="146"/>
      <c r="G10" s="146"/>
      <c r="H10" s="146"/>
      <c r="I10" s="146"/>
      <c r="J10" s="146"/>
      <c r="K10" s="146"/>
      <c r="L10" s="146"/>
      <c r="M10" s="146"/>
      <c r="N10" s="146"/>
      <c r="O10" s="146"/>
      <c r="P10" s="146"/>
      <c r="Q10" s="146"/>
      <c r="R10" s="863" t="s">
        <v>392</v>
      </c>
      <c r="S10" s="863"/>
      <c r="T10" s="863"/>
      <c r="U10" s="863"/>
      <c r="V10" s="863"/>
      <c r="W10" s="863"/>
      <c r="X10" s="863"/>
      <c r="Y10" s="863"/>
      <c r="Z10" s="863"/>
      <c r="AA10" s="863"/>
      <c r="AB10" s="863"/>
      <c r="AC10" s="863"/>
      <c r="AD10" s="863"/>
      <c r="AE10" s="863"/>
      <c r="AF10" s="863"/>
      <c r="AG10" s="863"/>
      <c r="AH10" s="863"/>
      <c r="AI10" s="863"/>
      <c r="AJ10" s="863"/>
      <c r="AK10" s="863"/>
      <c r="AL10" s="863"/>
      <c r="AM10" s="863"/>
      <c r="AN10" s="863"/>
      <c r="AO10" s="146"/>
      <c r="AP10" s="146"/>
      <c r="AQ10" s="146"/>
      <c r="AR10" s="146"/>
      <c r="AS10" s="146"/>
      <c r="AT10" s="146"/>
      <c r="AU10" s="146"/>
      <c r="AV10" s="146"/>
      <c r="AW10" s="146"/>
      <c r="AX10" s="146"/>
      <c r="AY10" s="146"/>
      <c r="AZ10" s="146"/>
      <c r="BA10" s="146"/>
      <c r="BB10" s="146"/>
      <c r="BC10" s="146"/>
      <c r="BD10" s="146"/>
      <c r="BM10" s="118"/>
      <c r="BN10" s="8"/>
      <c r="BO10" s="119"/>
      <c r="BP10" s="131"/>
      <c r="BQ10" s="131"/>
      <c r="BR10" s="8"/>
      <c r="BS10" s="118"/>
      <c r="BT10" s="118"/>
    </row>
    <row r="11" spans="2:72" ht="9.75" customHeight="1">
      <c r="B11" s="146"/>
      <c r="C11" s="146"/>
      <c r="D11" s="146"/>
      <c r="E11" s="146"/>
      <c r="F11" s="146"/>
      <c r="G11" s="146"/>
      <c r="H11" s="146"/>
      <c r="I11" s="146"/>
      <c r="J11" s="146"/>
      <c r="K11" s="146"/>
      <c r="L11" s="146"/>
      <c r="M11" s="146"/>
      <c r="N11" s="146"/>
      <c r="O11" s="146"/>
      <c r="P11" s="146"/>
      <c r="Q11" s="146"/>
      <c r="R11" s="863"/>
      <c r="S11" s="863"/>
      <c r="T11" s="863"/>
      <c r="U11" s="863"/>
      <c r="V11" s="863"/>
      <c r="W11" s="863"/>
      <c r="X11" s="863"/>
      <c r="Y11" s="863"/>
      <c r="Z11" s="863"/>
      <c r="AA11" s="863"/>
      <c r="AB11" s="863"/>
      <c r="AC11" s="863"/>
      <c r="AD11" s="863"/>
      <c r="AE11" s="863"/>
      <c r="AF11" s="863"/>
      <c r="AG11" s="863"/>
      <c r="AH11" s="863"/>
      <c r="AI11" s="863"/>
      <c r="AJ11" s="863"/>
      <c r="AK11" s="863"/>
      <c r="AL11" s="863"/>
      <c r="AM11" s="863"/>
      <c r="AN11" s="863"/>
      <c r="AO11" s="146"/>
      <c r="AP11" s="146"/>
      <c r="AQ11" s="146"/>
      <c r="AR11" s="146"/>
      <c r="AS11" s="146"/>
      <c r="AT11" s="146"/>
      <c r="AU11" s="146"/>
      <c r="AV11" s="146"/>
      <c r="AW11" s="146"/>
      <c r="AX11" s="146"/>
      <c r="AY11" s="146"/>
      <c r="AZ11" s="146"/>
      <c r="BA11" s="146"/>
      <c r="BB11" s="146"/>
      <c r="BC11" s="146"/>
      <c r="BD11" s="146"/>
      <c r="BM11" s="118"/>
      <c r="BN11" s="8"/>
      <c r="BO11" s="8"/>
      <c r="BP11" s="8"/>
      <c r="BQ11" s="8"/>
      <c r="BR11" s="8"/>
      <c r="BS11" s="118"/>
      <c r="BT11" s="118"/>
    </row>
    <row r="12" spans="2:72" ht="9.75" customHeight="1">
      <c r="B12" s="146"/>
      <c r="C12" s="146"/>
      <c r="D12" s="146"/>
      <c r="E12" s="146"/>
      <c r="F12" s="146"/>
      <c r="G12" s="146"/>
      <c r="H12" s="146"/>
      <c r="I12" s="146"/>
      <c r="J12" s="146"/>
      <c r="K12" s="146"/>
      <c r="L12" s="146"/>
      <c r="M12" s="146"/>
      <c r="N12" s="146"/>
      <c r="O12" s="146"/>
      <c r="P12" s="146"/>
      <c r="Q12" s="146"/>
      <c r="R12" s="863"/>
      <c r="S12" s="863"/>
      <c r="T12" s="863"/>
      <c r="U12" s="863"/>
      <c r="V12" s="863"/>
      <c r="W12" s="863"/>
      <c r="X12" s="863"/>
      <c r="Y12" s="863"/>
      <c r="Z12" s="863"/>
      <c r="AA12" s="863"/>
      <c r="AB12" s="863"/>
      <c r="AC12" s="863"/>
      <c r="AD12" s="863"/>
      <c r="AE12" s="863"/>
      <c r="AF12" s="863"/>
      <c r="AG12" s="863"/>
      <c r="AH12" s="863"/>
      <c r="AI12" s="863"/>
      <c r="AJ12" s="863"/>
      <c r="AK12" s="863"/>
      <c r="AL12" s="863"/>
      <c r="AM12" s="863"/>
      <c r="AN12" s="863"/>
      <c r="AO12" s="146"/>
      <c r="AP12" s="146"/>
      <c r="AQ12" s="146"/>
      <c r="AR12" s="146"/>
      <c r="AS12" s="146"/>
      <c r="AT12" s="146"/>
      <c r="AU12" s="146"/>
      <c r="AV12" s="146"/>
      <c r="AW12" s="146"/>
      <c r="AX12" s="146"/>
      <c r="AY12" s="146"/>
      <c r="AZ12" s="146"/>
      <c r="BA12" s="146"/>
      <c r="BB12" s="146"/>
      <c r="BC12" s="146"/>
      <c r="BD12" s="146"/>
      <c r="BM12" s="118"/>
      <c r="BN12" s="118"/>
      <c r="BO12" s="118"/>
      <c r="BP12" s="118"/>
      <c r="BQ12" s="118"/>
      <c r="BR12" s="118"/>
      <c r="BS12" s="118"/>
      <c r="BT12" s="118"/>
    </row>
    <row r="13" spans="12:72" ht="9.75" customHeight="1">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Z13" s="121"/>
      <c r="BA13" s="121"/>
      <c r="BB13" s="121"/>
      <c r="BC13" s="121"/>
      <c r="BM13" s="118"/>
      <c r="BN13" s="118"/>
      <c r="BO13" s="118"/>
      <c r="BP13" s="118"/>
      <c r="BQ13" s="118"/>
      <c r="BR13" s="118"/>
      <c r="BS13" s="118"/>
      <c r="BT13" s="118"/>
    </row>
    <row r="14" spans="52:72" ht="9.75" customHeight="1">
      <c r="AZ14" s="121"/>
      <c r="BA14" s="121"/>
      <c r="BB14" s="121"/>
      <c r="BC14" s="121"/>
      <c r="BM14" s="118"/>
      <c r="BN14" s="118"/>
      <c r="BO14" s="118"/>
      <c r="BP14" s="118"/>
      <c r="BQ14" s="118"/>
      <c r="BR14" s="118"/>
      <c r="BS14" s="118"/>
      <c r="BT14" s="118"/>
    </row>
    <row r="15" spans="10:72" ht="9.75" customHeight="1">
      <c r="J15" s="120"/>
      <c r="K15" s="120"/>
      <c r="L15" s="120"/>
      <c r="M15" s="120"/>
      <c r="N15" s="120"/>
      <c r="O15" s="120"/>
      <c r="P15" s="120"/>
      <c r="Q15" s="120"/>
      <c r="R15" s="120"/>
      <c r="S15" s="120"/>
      <c r="T15" s="120"/>
      <c r="U15" s="120"/>
      <c r="V15" s="120"/>
      <c r="W15" s="120"/>
      <c r="BM15" s="118"/>
      <c r="BN15" s="118"/>
      <c r="BO15" s="118"/>
      <c r="BP15" s="118"/>
      <c r="BQ15" s="118"/>
      <c r="BR15" s="118"/>
      <c r="BS15" s="118"/>
      <c r="BT15" s="118"/>
    </row>
    <row r="16" spans="10:53" ht="9.75" customHeight="1">
      <c r="J16" s="120"/>
      <c r="K16" s="120"/>
      <c r="L16" s="120"/>
      <c r="M16" s="120"/>
      <c r="N16" s="120"/>
      <c r="O16" s="120"/>
      <c r="P16" s="120"/>
      <c r="Q16" s="120"/>
      <c r="R16" s="120"/>
      <c r="S16" s="120"/>
      <c r="T16" s="120"/>
      <c r="U16" s="120"/>
      <c r="V16" s="120"/>
      <c r="W16" s="120"/>
      <c r="AF16" s="122"/>
      <c r="AG16" s="122"/>
      <c r="AH16" s="122"/>
      <c r="AI16" s="122"/>
      <c r="AJ16" s="845" t="s">
        <v>32</v>
      </c>
      <c r="AK16" s="845"/>
      <c r="AL16" s="845"/>
      <c r="AM16" s="554"/>
      <c r="AN16" s="554"/>
      <c r="AO16" s="554"/>
      <c r="AP16" s="845" t="s">
        <v>33</v>
      </c>
      <c r="AQ16" s="845"/>
      <c r="AR16" s="554"/>
      <c r="AS16" s="554"/>
      <c r="AT16" s="554"/>
      <c r="AU16" s="845" t="s">
        <v>360</v>
      </c>
      <c r="AV16" s="845"/>
      <c r="AW16" s="554"/>
      <c r="AX16" s="554"/>
      <c r="AY16" s="554"/>
      <c r="AZ16" s="845" t="s">
        <v>37</v>
      </c>
      <c r="BA16" s="845"/>
    </row>
    <row r="17" spans="10:55" ht="9.75" customHeight="1">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2"/>
      <c r="AG17" s="122"/>
      <c r="AH17" s="122"/>
      <c r="AI17" s="122"/>
      <c r="AJ17" s="845"/>
      <c r="AK17" s="845"/>
      <c r="AL17" s="845"/>
      <c r="AM17" s="554"/>
      <c r="AN17" s="554"/>
      <c r="AO17" s="554"/>
      <c r="AP17" s="845"/>
      <c r="AQ17" s="845"/>
      <c r="AR17" s="554"/>
      <c r="AS17" s="554"/>
      <c r="AT17" s="554"/>
      <c r="AU17" s="845"/>
      <c r="AV17" s="845"/>
      <c r="AW17" s="554"/>
      <c r="AX17" s="554"/>
      <c r="AY17" s="554"/>
      <c r="AZ17" s="845"/>
      <c r="BA17" s="845"/>
      <c r="BB17" s="121"/>
      <c r="BC17" s="121"/>
    </row>
    <row r="18" spans="10:35" ht="9.75" customHeight="1">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3"/>
      <c r="AG18" s="123"/>
      <c r="AH18" s="123"/>
      <c r="AI18" s="123"/>
    </row>
    <row r="19" spans="56:133" s="121" customFormat="1" ht="9.75" customHeight="1">
      <c r="BD19" s="117"/>
      <c r="BE19" s="117"/>
      <c r="BF19" s="117"/>
      <c r="BG19" s="117"/>
      <c r="BH19" s="117"/>
      <c r="BI19" s="117"/>
      <c r="BJ19" s="117"/>
      <c r="BK19" s="117"/>
      <c r="BL19" s="117"/>
      <c r="BM19" s="117"/>
      <c r="BN19" s="117"/>
      <c r="BO19" s="117"/>
      <c r="BP19" s="117"/>
      <c r="BQ19" s="117"/>
      <c r="BR19" s="117"/>
      <c r="BS19" s="117"/>
      <c r="BT19" s="117"/>
      <c r="BU19" s="117"/>
      <c r="BV19" s="117"/>
      <c r="BW19" s="117"/>
      <c r="BX19" s="117"/>
      <c r="BY19" s="117"/>
      <c r="BZ19" s="117"/>
      <c r="CA19" s="117"/>
      <c r="CB19" s="117"/>
      <c r="CC19" s="117"/>
      <c r="CD19" s="117"/>
      <c r="CE19" s="117"/>
      <c r="CF19" s="117"/>
      <c r="CG19" s="117"/>
      <c r="CH19" s="117"/>
      <c r="CI19" s="117"/>
      <c r="CJ19" s="117"/>
      <c r="CK19" s="117"/>
      <c r="CL19" s="117"/>
      <c r="CM19" s="117"/>
      <c r="CN19" s="117"/>
      <c r="CO19" s="117"/>
      <c r="CP19" s="117"/>
      <c r="CQ19" s="117"/>
      <c r="CR19" s="117"/>
      <c r="CS19" s="117"/>
      <c r="CT19" s="117"/>
      <c r="CU19" s="117"/>
      <c r="CV19" s="117"/>
      <c r="CW19" s="117"/>
      <c r="CX19" s="117"/>
      <c r="CY19" s="117"/>
      <c r="CZ19" s="117"/>
      <c r="DA19" s="117"/>
      <c r="DB19" s="117"/>
      <c r="DC19" s="117"/>
      <c r="DD19" s="117"/>
      <c r="DE19" s="117"/>
      <c r="DF19" s="117"/>
      <c r="DG19" s="117"/>
      <c r="DH19" s="117"/>
      <c r="DI19" s="117"/>
      <c r="DJ19" s="117"/>
      <c r="DK19" s="117"/>
      <c r="DL19" s="117"/>
      <c r="DM19" s="117"/>
      <c r="DN19" s="117"/>
      <c r="DO19" s="117"/>
      <c r="DP19" s="117"/>
      <c r="DQ19" s="117"/>
      <c r="DR19" s="117"/>
      <c r="DS19" s="117"/>
      <c r="DT19" s="117"/>
      <c r="DU19" s="117"/>
      <c r="DV19" s="117"/>
      <c r="DW19" s="117"/>
      <c r="DX19" s="117"/>
      <c r="DY19" s="117"/>
      <c r="DZ19" s="117"/>
      <c r="EA19" s="117"/>
      <c r="EB19" s="117"/>
      <c r="EC19" s="117"/>
    </row>
    <row r="20" spans="4:133" s="121" customFormat="1" ht="9.75" customHeight="1">
      <c r="D20" s="850" t="s">
        <v>870</v>
      </c>
      <c r="E20" s="850"/>
      <c r="F20" s="850"/>
      <c r="G20" s="850"/>
      <c r="H20" s="850"/>
      <c r="I20" s="850"/>
      <c r="J20" s="850"/>
      <c r="K20" s="850"/>
      <c r="L20" s="850"/>
      <c r="M20" s="864" t="s">
        <v>866</v>
      </c>
      <c r="N20" s="864"/>
      <c r="O20" s="864"/>
      <c r="P20" s="864"/>
      <c r="Q20" s="864"/>
      <c r="R20" s="864"/>
      <c r="S20" s="864"/>
      <c r="T20" s="864"/>
      <c r="U20" s="864"/>
      <c r="V20" s="864"/>
      <c r="W20" s="864"/>
      <c r="X20" s="864"/>
      <c r="Y20" s="864"/>
      <c r="Z20" s="862" t="s">
        <v>38</v>
      </c>
      <c r="AA20" s="862"/>
      <c r="BD20" s="117"/>
      <c r="BE20" s="117"/>
      <c r="BF20" s="117"/>
      <c r="BG20" s="117"/>
      <c r="BH20" s="117"/>
      <c r="BI20" s="117"/>
      <c r="BJ20" s="117"/>
      <c r="BK20" s="117"/>
      <c r="BL20" s="117"/>
      <c r="BM20" s="117"/>
      <c r="BN20" s="117"/>
      <c r="BO20" s="117"/>
      <c r="BP20" s="117"/>
      <c r="BQ20" s="117"/>
      <c r="BR20" s="117"/>
      <c r="BS20" s="117"/>
      <c r="BT20" s="117"/>
      <c r="BU20" s="117"/>
      <c r="BV20" s="117"/>
      <c r="BW20" s="117"/>
      <c r="BX20" s="117"/>
      <c r="BY20" s="117"/>
      <c r="BZ20" s="117"/>
      <c r="CA20" s="117"/>
      <c r="CB20" s="117"/>
      <c r="CC20" s="117"/>
      <c r="CD20" s="117"/>
      <c r="CE20" s="117"/>
      <c r="CF20" s="117"/>
      <c r="CG20" s="117"/>
      <c r="CH20" s="117"/>
      <c r="CI20" s="117"/>
      <c r="CJ20" s="117"/>
      <c r="CK20" s="117"/>
      <c r="CL20" s="117"/>
      <c r="CM20" s="117"/>
      <c r="CN20" s="117"/>
      <c r="CO20" s="117"/>
      <c r="CP20" s="117"/>
      <c r="CQ20" s="117"/>
      <c r="CR20" s="117"/>
      <c r="CS20" s="117"/>
      <c r="CT20" s="117"/>
      <c r="CU20" s="117"/>
      <c r="CV20" s="117"/>
      <c r="CW20" s="117"/>
      <c r="CX20" s="117"/>
      <c r="CY20" s="117"/>
      <c r="CZ20" s="117"/>
      <c r="DA20" s="117"/>
      <c r="DB20" s="117"/>
      <c r="DC20" s="117"/>
      <c r="DD20" s="117"/>
      <c r="DE20" s="117"/>
      <c r="DF20" s="117"/>
      <c r="DG20" s="117"/>
      <c r="DH20" s="117"/>
      <c r="DI20" s="117"/>
      <c r="DJ20" s="117"/>
      <c r="DK20" s="117"/>
      <c r="DL20" s="117"/>
      <c r="DM20" s="117"/>
      <c r="DN20" s="117"/>
      <c r="DO20" s="117"/>
      <c r="DP20" s="117"/>
      <c r="DQ20" s="117"/>
      <c r="DR20" s="117"/>
      <c r="DS20" s="117"/>
      <c r="DT20" s="117"/>
      <c r="DU20" s="117"/>
      <c r="DV20" s="117"/>
      <c r="DW20" s="117"/>
      <c r="DX20" s="117"/>
      <c r="DY20" s="117"/>
      <c r="DZ20" s="117"/>
      <c r="EA20" s="117"/>
      <c r="EB20" s="117"/>
      <c r="EC20" s="117"/>
    </row>
    <row r="21" spans="4:133" s="121" customFormat="1" ht="9.75" customHeight="1">
      <c r="D21" s="850"/>
      <c r="E21" s="850"/>
      <c r="F21" s="850"/>
      <c r="G21" s="850"/>
      <c r="H21" s="850"/>
      <c r="I21" s="850"/>
      <c r="J21" s="850"/>
      <c r="K21" s="850"/>
      <c r="L21" s="850"/>
      <c r="M21" s="864"/>
      <c r="N21" s="864"/>
      <c r="O21" s="864"/>
      <c r="P21" s="864"/>
      <c r="Q21" s="864"/>
      <c r="R21" s="864"/>
      <c r="S21" s="864"/>
      <c r="T21" s="864"/>
      <c r="U21" s="864"/>
      <c r="V21" s="864"/>
      <c r="W21" s="864"/>
      <c r="X21" s="864"/>
      <c r="Y21" s="864"/>
      <c r="Z21" s="862"/>
      <c r="AA21" s="862"/>
      <c r="BD21" s="117"/>
      <c r="BE21" s="117"/>
      <c r="BF21" s="117"/>
      <c r="BG21" s="117"/>
      <c r="BH21" s="117"/>
      <c r="BI21" s="117"/>
      <c r="BJ21" s="117"/>
      <c r="BK21" s="117"/>
      <c r="BL21" s="117"/>
      <c r="BM21" s="117"/>
      <c r="BN21" s="117"/>
      <c r="BO21" s="117"/>
      <c r="BP21" s="117"/>
      <c r="BQ21" s="117"/>
      <c r="BR21" s="117"/>
      <c r="BS21" s="117"/>
      <c r="BT21" s="117"/>
      <c r="BU21" s="117"/>
      <c r="BV21" s="117"/>
      <c r="BW21" s="117"/>
      <c r="BX21" s="117"/>
      <c r="BY21" s="117"/>
      <c r="BZ21" s="117"/>
      <c r="CA21" s="117"/>
      <c r="CB21" s="117"/>
      <c r="CC21" s="117"/>
      <c r="CD21" s="117"/>
      <c r="CE21" s="117"/>
      <c r="CF21" s="117"/>
      <c r="CG21" s="117"/>
      <c r="CH21" s="117"/>
      <c r="CI21" s="117"/>
      <c r="CJ21" s="117"/>
      <c r="CK21" s="117"/>
      <c r="CL21" s="117"/>
      <c r="CM21" s="117"/>
      <c r="CN21" s="117"/>
      <c r="CO21" s="117"/>
      <c r="CP21" s="117"/>
      <c r="CQ21" s="117"/>
      <c r="CR21" s="117"/>
      <c r="CS21" s="117"/>
      <c r="CT21" s="117"/>
      <c r="CU21" s="117"/>
      <c r="CV21" s="117"/>
      <c r="CW21" s="117"/>
      <c r="CX21" s="117"/>
      <c r="CY21" s="117"/>
      <c r="CZ21" s="117"/>
      <c r="DA21" s="117"/>
      <c r="DB21" s="117"/>
      <c r="DC21" s="117"/>
      <c r="DD21" s="117"/>
      <c r="DE21" s="117"/>
      <c r="DF21" s="117"/>
      <c r="DG21" s="117"/>
      <c r="DH21" s="117"/>
      <c r="DI21" s="117"/>
      <c r="DJ21" s="117"/>
      <c r="DK21" s="117"/>
      <c r="DL21" s="117"/>
      <c r="DM21" s="117"/>
      <c r="DN21" s="117"/>
      <c r="DO21" s="117"/>
      <c r="DP21" s="117"/>
      <c r="DQ21" s="117"/>
      <c r="DR21" s="117"/>
      <c r="DS21" s="117"/>
      <c r="DT21" s="117"/>
      <c r="DU21" s="117"/>
      <c r="DV21" s="117"/>
      <c r="DW21" s="117"/>
      <c r="DX21" s="117"/>
      <c r="DY21" s="117"/>
      <c r="DZ21" s="117"/>
      <c r="EA21" s="117"/>
      <c r="EB21" s="117"/>
      <c r="EC21" s="117"/>
    </row>
    <row r="22" spans="3:133" s="121" customFormat="1" ht="9.75" customHeight="1">
      <c r="C22" s="124"/>
      <c r="BD22" s="117"/>
      <c r="BE22" s="117"/>
      <c r="BF22" s="117"/>
      <c r="BG22" s="117"/>
      <c r="BH22" s="117"/>
      <c r="BI22" s="117"/>
      <c r="BJ22" s="117"/>
      <c r="BK22" s="117"/>
      <c r="BL22" s="117"/>
      <c r="BM22" s="117"/>
      <c r="BN22" s="117"/>
      <c r="BO22" s="117"/>
      <c r="BP22" s="117"/>
      <c r="BQ22" s="117"/>
      <c r="BR22" s="117"/>
      <c r="BS22" s="117"/>
      <c r="BT22" s="117"/>
      <c r="BU22" s="117"/>
      <c r="BV22" s="117"/>
      <c r="BW22" s="117"/>
      <c r="BX22" s="117"/>
      <c r="BY22" s="117"/>
      <c r="BZ22" s="117"/>
      <c r="CA22" s="117"/>
      <c r="CB22" s="117"/>
      <c r="CC22" s="117"/>
      <c r="CD22" s="117"/>
      <c r="CE22" s="117"/>
      <c r="CF22" s="117"/>
      <c r="CG22" s="117"/>
      <c r="CH22" s="117"/>
      <c r="CI22" s="117"/>
      <c r="CJ22" s="117"/>
      <c r="CK22" s="117"/>
      <c r="CL22" s="117"/>
      <c r="CM22" s="117"/>
      <c r="CN22" s="117"/>
      <c r="CO22" s="117"/>
      <c r="CP22" s="117"/>
      <c r="CQ22" s="117"/>
      <c r="CR22" s="117"/>
      <c r="CS22" s="117"/>
      <c r="CT22" s="117"/>
      <c r="CU22" s="117"/>
      <c r="CV22" s="117"/>
      <c r="CW22" s="117"/>
      <c r="CX22" s="117"/>
      <c r="CY22" s="117"/>
      <c r="CZ22" s="117"/>
      <c r="DA22" s="117"/>
      <c r="DB22" s="117"/>
      <c r="DC22" s="117"/>
      <c r="DD22" s="117"/>
      <c r="DE22" s="117"/>
      <c r="DF22" s="117"/>
      <c r="DG22" s="117"/>
      <c r="DH22" s="117"/>
      <c r="DI22" s="117"/>
      <c r="DJ22" s="117"/>
      <c r="DK22" s="117"/>
      <c r="DL22" s="117"/>
      <c r="DM22" s="117"/>
      <c r="DN22" s="117"/>
      <c r="DO22" s="117"/>
      <c r="DP22" s="117"/>
      <c r="DQ22" s="117"/>
      <c r="DR22" s="117"/>
      <c r="DS22" s="117"/>
      <c r="DT22" s="117"/>
      <c r="DU22" s="117"/>
      <c r="DV22" s="117"/>
      <c r="DW22" s="117"/>
      <c r="DX22" s="117"/>
      <c r="DY22" s="117"/>
      <c r="DZ22" s="117"/>
      <c r="EA22" s="117"/>
      <c r="EB22" s="117"/>
      <c r="EC22" s="117"/>
    </row>
    <row r="23" spans="31:133" s="121" customFormat="1" ht="9.75" customHeight="1">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30"/>
      <c r="BD23" s="117"/>
      <c r="BE23" s="117"/>
      <c r="BF23" s="117"/>
      <c r="BG23" s="117"/>
      <c r="BH23" s="117"/>
      <c r="DA23" s="117"/>
      <c r="DB23" s="117"/>
      <c r="DC23" s="117"/>
      <c r="DD23" s="117"/>
      <c r="DE23" s="117"/>
      <c r="DF23" s="117"/>
      <c r="DG23" s="117"/>
      <c r="DH23" s="117"/>
      <c r="DI23" s="117"/>
      <c r="DJ23" s="117"/>
      <c r="DK23" s="117"/>
      <c r="DL23" s="117"/>
      <c r="DM23" s="117"/>
      <c r="DN23" s="117"/>
      <c r="DO23" s="117"/>
      <c r="DP23" s="117"/>
      <c r="DQ23" s="117"/>
      <c r="DR23" s="117"/>
      <c r="DS23" s="117"/>
      <c r="DT23" s="117"/>
      <c r="DU23" s="117"/>
      <c r="DV23" s="117"/>
      <c r="DW23" s="117"/>
      <c r="DX23" s="117"/>
      <c r="DY23" s="117"/>
      <c r="DZ23" s="117"/>
      <c r="EA23" s="117"/>
      <c r="EB23" s="117"/>
      <c r="EC23" s="117"/>
    </row>
    <row r="24" spans="2:133" s="121" customFormat="1" ht="9.75" customHeight="1">
      <c r="B24" s="124"/>
      <c r="C24" s="124"/>
      <c r="D24" s="124"/>
      <c r="E24" s="124"/>
      <c r="F24" s="124"/>
      <c r="G24" s="124"/>
      <c r="H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124"/>
      <c r="BA24" s="124"/>
      <c r="BB24" s="124"/>
      <c r="BC24" s="130"/>
      <c r="BD24" s="117"/>
      <c r="BE24" s="117"/>
      <c r="BF24" s="117"/>
      <c r="BG24" s="117"/>
      <c r="BH24" s="117"/>
      <c r="DA24" s="117"/>
      <c r="DB24" s="117"/>
      <c r="DC24" s="117"/>
      <c r="DD24" s="117"/>
      <c r="DE24" s="117"/>
      <c r="DF24" s="117"/>
      <c r="DG24" s="117"/>
      <c r="DH24" s="117"/>
      <c r="DI24" s="117"/>
      <c r="DJ24" s="117"/>
      <c r="DK24" s="117"/>
      <c r="DL24" s="117"/>
      <c r="DM24" s="117"/>
      <c r="DN24" s="117"/>
      <c r="DO24" s="117"/>
      <c r="DP24" s="117"/>
      <c r="DQ24" s="117"/>
      <c r="DR24" s="117"/>
      <c r="DS24" s="117"/>
      <c r="DT24" s="117"/>
      <c r="DU24" s="117"/>
      <c r="DV24" s="117"/>
      <c r="DW24" s="117"/>
      <c r="DX24" s="117"/>
      <c r="DY24" s="117"/>
      <c r="DZ24" s="117"/>
      <c r="EA24" s="117"/>
      <c r="EB24" s="117"/>
      <c r="EC24" s="117"/>
    </row>
    <row r="25" spans="2:133" s="121" customFormat="1" ht="9.75" customHeight="1">
      <c r="B25" s="124"/>
      <c r="C25" s="124"/>
      <c r="D25" s="124"/>
      <c r="E25" s="124"/>
      <c r="F25" s="124"/>
      <c r="G25" s="124"/>
      <c r="H25" s="124"/>
      <c r="Q25" s="906" t="s">
        <v>813</v>
      </c>
      <c r="R25" s="906"/>
      <c r="S25" s="906"/>
      <c r="T25" s="906"/>
      <c r="U25" s="906"/>
      <c r="V25" s="906"/>
      <c r="W25" s="906"/>
      <c r="X25" s="906"/>
      <c r="Y25" s="906"/>
      <c r="Z25" s="906"/>
      <c r="AA25" s="117"/>
      <c r="AB25" s="901"/>
      <c r="AC25" s="901"/>
      <c r="AD25" s="901"/>
      <c r="AE25" s="901"/>
      <c r="AF25" s="901"/>
      <c r="AG25" s="901"/>
      <c r="AH25" s="901"/>
      <c r="AI25" s="901"/>
      <c r="AJ25" s="901"/>
      <c r="AK25" s="901"/>
      <c r="AL25" s="901"/>
      <c r="AM25" s="901"/>
      <c r="AN25" s="901"/>
      <c r="AO25" s="901"/>
      <c r="AP25" s="901"/>
      <c r="AQ25" s="901"/>
      <c r="AR25" s="901"/>
      <c r="AS25" s="901"/>
      <c r="AT25" s="901"/>
      <c r="AU25" s="901"/>
      <c r="AV25" s="901"/>
      <c r="AW25" s="901"/>
      <c r="AX25" s="901"/>
      <c r="AY25" s="901"/>
      <c r="AZ25" s="901"/>
      <c r="BA25" s="901"/>
      <c r="BB25" s="901"/>
      <c r="BC25" s="901"/>
      <c r="BD25" s="117"/>
      <c r="BE25" s="117"/>
      <c r="BF25" s="117"/>
      <c r="DA25" s="117"/>
      <c r="DB25" s="117"/>
      <c r="DC25" s="117"/>
      <c r="DD25" s="117"/>
      <c r="DE25" s="117"/>
      <c r="DF25" s="117"/>
      <c r="DG25" s="117"/>
      <c r="DH25" s="117"/>
      <c r="DI25" s="117"/>
      <c r="DJ25" s="117"/>
      <c r="DK25" s="117"/>
      <c r="DL25" s="117"/>
      <c r="DM25" s="117"/>
      <c r="DN25" s="117"/>
      <c r="DO25" s="117"/>
      <c r="DP25" s="117"/>
      <c r="DQ25" s="117"/>
      <c r="DR25" s="117"/>
      <c r="DS25" s="117"/>
      <c r="DT25" s="117"/>
      <c r="DU25" s="117"/>
      <c r="DV25" s="117"/>
      <c r="DW25" s="117"/>
      <c r="DX25" s="117"/>
      <c r="DY25" s="117"/>
      <c r="DZ25" s="117"/>
      <c r="EA25" s="117"/>
      <c r="EB25" s="117"/>
      <c r="EC25" s="117"/>
    </row>
    <row r="26" spans="2:133" s="121" customFormat="1" ht="9.75" customHeight="1">
      <c r="B26" s="124"/>
      <c r="C26" s="124"/>
      <c r="D26" s="124"/>
      <c r="E26" s="124"/>
      <c r="F26" s="124"/>
      <c r="G26" s="124"/>
      <c r="H26" s="124"/>
      <c r="Q26" s="906"/>
      <c r="R26" s="906"/>
      <c r="S26" s="906"/>
      <c r="T26" s="906"/>
      <c r="U26" s="906"/>
      <c r="V26" s="906"/>
      <c r="W26" s="906"/>
      <c r="X26" s="906"/>
      <c r="Y26" s="906"/>
      <c r="Z26" s="906"/>
      <c r="AA26" s="117"/>
      <c r="AB26" s="901"/>
      <c r="AC26" s="901"/>
      <c r="AD26" s="901"/>
      <c r="AE26" s="901"/>
      <c r="AF26" s="901"/>
      <c r="AG26" s="901"/>
      <c r="AH26" s="901"/>
      <c r="AI26" s="901"/>
      <c r="AJ26" s="901"/>
      <c r="AK26" s="901"/>
      <c r="AL26" s="901"/>
      <c r="AM26" s="901"/>
      <c r="AN26" s="901"/>
      <c r="AO26" s="901"/>
      <c r="AP26" s="901"/>
      <c r="AQ26" s="901"/>
      <c r="AR26" s="901"/>
      <c r="AS26" s="901"/>
      <c r="AT26" s="901"/>
      <c r="AU26" s="901"/>
      <c r="AV26" s="901"/>
      <c r="AW26" s="901"/>
      <c r="AX26" s="901"/>
      <c r="AY26" s="901"/>
      <c r="AZ26" s="901"/>
      <c r="BA26" s="901"/>
      <c r="BB26" s="901"/>
      <c r="BC26" s="901"/>
      <c r="BD26" s="117"/>
      <c r="BE26" s="117"/>
      <c r="BF26" s="117"/>
      <c r="CR26" s="117"/>
      <c r="CS26" s="117"/>
      <c r="CT26" s="117"/>
      <c r="CU26" s="117"/>
      <c r="CV26" s="117"/>
      <c r="CW26" s="117"/>
      <c r="CX26" s="117"/>
      <c r="CY26" s="117"/>
      <c r="CZ26" s="117"/>
      <c r="DA26" s="117"/>
      <c r="DB26" s="117"/>
      <c r="DC26" s="117"/>
      <c r="DD26" s="117"/>
      <c r="DE26" s="117"/>
      <c r="DF26" s="117"/>
      <c r="DG26" s="117"/>
      <c r="DH26" s="117"/>
      <c r="DI26" s="117"/>
      <c r="DJ26" s="117"/>
      <c r="DK26" s="117"/>
      <c r="DL26" s="117"/>
      <c r="DM26" s="117"/>
      <c r="DN26" s="117"/>
      <c r="DO26" s="117"/>
      <c r="DP26" s="117"/>
      <c r="DQ26" s="117"/>
      <c r="DR26" s="117"/>
      <c r="DS26" s="117"/>
      <c r="DT26" s="117"/>
      <c r="DU26" s="117"/>
      <c r="DV26" s="117"/>
      <c r="DW26" s="117"/>
      <c r="DX26" s="117"/>
      <c r="DY26" s="117"/>
      <c r="DZ26" s="117"/>
      <c r="EA26" s="117"/>
      <c r="EB26" s="117"/>
      <c r="EC26" s="117"/>
    </row>
    <row r="27" spans="10:133" s="121" customFormat="1" ht="9.75" customHeight="1">
      <c r="J27" s="862" t="s">
        <v>47</v>
      </c>
      <c r="K27" s="862"/>
      <c r="L27" s="862"/>
      <c r="M27" s="862"/>
      <c r="N27" s="862"/>
      <c r="O27" s="862"/>
      <c r="P27" s="862"/>
      <c r="Q27" s="906"/>
      <c r="R27" s="906"/>
      <c r="S27" s="906"/>
      <c r="T27" s="906"/>
      <c r="U27" s="906"/>
      <c r="V27" s="906"/>
      <c r="W27" s="906"/>
      <c r="X27" s="906"/>
      <c r="Y27" s="906"/>
      <c r="Z27" s="906"/>
      <c r="AA27" s="117"/>
      <c r="AB27" s="901"/>
      <c r="AC27" s="901"/>
      <c r="AD27" s="901"/>
      <c r="AE27" s="901"/>
      <c r="AF27" s="901"/>
      <c r="AG27" s="901"/>
      <c r="AH27" s="901"/>
      <c r="AI27" s="901"/>
      <c r="AJ27" s="901"/>
      <c r="AK27" s="901"/>
      <c r="AL27" s="901"/>
      <c r="AM27" s="901"/>
      <c r="AN27" s="901"/>
      <c r="AO27" s="901"/>
      <c r="AP27" s="901"/>
      <c r="AQ27" s="901"/>
      <c r="AR27" s="901"/>
      <c r="AS27" s="901"/>
      <c r="AT27" s="901"/>
      <c r="AU27" s="901"/>
      <c r="AV27" s="901"/>
      <c r="AW27" s="901"/>
      <c r="AX27" s="901"/>
      <c r="AY27" s="901"/>
      <c r="AZ27" s="901"/>
      <c r="BA27" s="901"/>
      <c r="BB27" s="901"/>
      <c r="BC27" s="901"/>
      <c r="BD27" s="117"/>
      <c r="BE27" s="117"/>
      <c r="BF27" s="117"/>
      <c r="CR27" s="117"/>
      <c r="CS27" s="117"/>
      <c r="CT27" s="117"/>
      <c r="CU27" s="117"/>
      <c r="CV27" s="117"/>
      <c r="CW27" s="117"/>
      <c r="CX27" s="117"/>
      <c r="CY27" s="117"/>
      <c r="CZ27" s="117"/>
      <c r="DA27" s="117"/>
      <c r="DB27" s="117"/>
      <c r="DC27" s="117"/>
      <c r="DD27" s="117"/>
      <c r="DE27" s="117"/>
      <c r="DF27" s="117"/>
      <c r="DG27" s="117"/>
      <c r="DH27" s="117"/>
      <c r="DI27" s="117"/>
      <c r="DJ27" s="117"/>
      <c r="DK27" s="117"/>
      <c r="DL27" s="117"/>
      <c r="DM27" s="117"/>
      <c r="DN27" s="117"/>
      <c r="DO27" s="117"/>
      <c r="DP27" s="117"/>
      <c r="DQ27" s="117"/>
      <c r="DR27" s="117"/>
      <c r="DS27" s="117"/>
      <c r="DT27" s="117"/>
      <c r="DU27" s="117"/>
      <c r="DV27" s="117"/>
      <c r="DW27" s="117"/>
      <c r="DX27" s="117"/>
      <c r="DY27" s="117"/>
      <c r="DZ27" s="117"/>
      <c r="EA27" s="117"/>
      <c r="EB27" s="117"/>
      <c r="EC27" s="117"/>
    </row>
    <row r="28" spans="10:133" s="121" customFormat="1" ht="9.75" customHeight="1">
      <c r="J28" s="862"/>
      <c r="K28" s="862"/>
      <c r="L28" s="862"/>
      <c r="M28" s="862"/>
      <c r="N28" s="862"/>
      <c r="O28" s="862"/>
      <c r="P28" s="862"/>
      <c r="Q28" s="147"/>
      <c r="R28" s="147"/>
      <c r="S28" s="147"/>
      <c r="T28" s="147"/>
      <c r="U28" s="147"/>
      <c r="V28" s="147"/>
      <c r="W28" s="147"/>
      <c r="X28" s="148"/>
      <c r="Y28" s="148"/>
      <c r="Z28" s="148"/>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17"/>
      <c r="BM28" s="117"/>
      <c r="BN28" s="117"/>
      <c r="BO28" s="117"/>
      <c r="BP28" s="117"/>
      <c r="BQ28" s="117"/>
      <c r="BR28" s="117"/>
      <c r="BS28" s="117"/>
      <c r="BT28" s="117"/>
      <c r="BU28" s="117"/>
      <c r="BV28" s="117"/>
      <c r="BW28" s="117"/>
      <c r="BX28" s="117"/>
      <c r="BY28" s="117"/>
      <c r="BZ28" s="117"/>
      <c r="CA28" s="117"/>
      <c r="CB28" s="117"/>
      <c r="CC28" s="117"/>
      <c r="CD28" s="117"/>
      <c r="CE28" s="117"/>
      <c r="CF28" s="117"/>
      <c r="CG28" s="117"/>
      <c r="CH28" s="117"/>
      <c r="CI28" s="117"/>
      <c r="CJ28" s="117"/>
      <c r="CK28" s="117"/>
      <c r="CL28" s="117"/>
      <c r="CM28" s="117"/>
      <c r="CN28" s="117"/>
      <c r="CO28" s="117"/>
      <c r="CP28" s="117"/>
      <c r="CQ28" s="117"/>
      <c r="CR28" s="117"/>
      <c r="CS28" s="117"/>
      <c r="CT28" s="117"/>
      <c r="CU28" s="117"/>
      <c r="CV28" s="117"/>
      <c r="CW28" s="117"/>
      <c r="CX28" s="117"/>
      <c r="CY28" s="117"/>
      <c r="CZ28" s="117"/>
      <c r="DA28" s="117"/>
      <c r="DB28" s="117"/>
      <c r="DC28" s="117"/>
      <c r="DD28" s="117"/>
      <c r="DE28" s="117"/>
      <c r="DF28" s="117"/>
      <c r="DG28" s="117"/>
      <c r="DH28" s="117"/>
      <c r="DI28" s="117"/>
      <c r="DJ28" s="117"/>
      <c r="DK28" s="117"/>
      <c r="DL28" s="117"/>
      <c r="DM28" s="117"/>
      <c r="DN28" s="117"/>
      <c r="DO28" s="117"/>
      <c r="DP28" s="117"/>
      <c r="DQ28" s="117"/>
      <c r="DR28" s="117"/>
      <c r="DS28" s="117"/>
      <c r="DT28" s="117"/>
      <c r="DU28" s="117"/>
      <c r="DV28" s="117"/>
      <c r="DW28" s="117"/>
      <c r="DX28" s="117"/>
      <c r="DY28" s="117"/>
      <c r="DZ28" s="117"/>
      <c r="EA28" s="117"/>
      <c r="EB28" s="117"/>
      <c r="EC28" s="117"/>
    </row>
    <row r="29" spans="10:133" s="121" customFormat="1" ht="9.75" customHeight="1">
      <c r="J29" s="862"/>
      <c r="K29" s="862"/>
      <c r="L29" s="862"/>
      <c r="M29" s="862"/>
      <c r="N29" s="862"/>
      <c r="O29" s="862"/>
      <c r="P29" s="862"/>
      <c r="Q29" s="906" t="s">
        <v>439</v>
      </c>
      <c r="R29" s="906"/>
      <c r="S29" s="906"/>
      <c r="T29" s="906"/>
      <c r="U29" s="906"/>
      <c r="V29" s="906"/>
      <c r="W29" s="906"/>
      <c r="X29" s="906"/>
      <c r="Y29" s="906"/>
      <c r="Z29" s="906"/>
      <c r="AA29" s="117"/>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1"/>
      <c r="AY29" s="901"/>
      <c r="AZ29" s="901"/>
      <c r="BA29" s="901"/>
      <c r="BB29" s="910" t="s">
        <v>418</v>
      </c>
      <c r="BC29" s="910"/>
      <c r="BD29" s="117"/>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7"/>
      <c r="CA29" s="117"/>
      <c r="CB29" s="117"/>
      <c r="CC29" s="117"/>
      <c r="CD29" s="117"/>
      <c r="CE29" s="117"/>
      <c r="CF29" s="117"/>
      <c r="CG29" s="117"/>
      <c r="CH29" s="117"/>
      <c r="CI29" s="117"/>
      <c r="CJ29" s="117"/>
      <c r="CK29" s="117"/>
      <c r="CL29" s="117"/>
      <c r="CM29" s="117"/>
      <c r="CN29" s="117"/>
      <c r="CO29" s="117"/>
      <c r="CP29" s="117"/>
      <c r="CQ29" s="117"/>
      <c r="CR29" s="117"/>
      <c r="CS29" s="117"/>
      <c r="CT29" s="117"/>
      <c r="CU29" s="117"/>
      <c r="CV29" s="117"/>
      <c r="CW29" s="117"/>
      <c r="CX29" s="117"/>
      <c r="CY29" s="117"/>
      <c r="CZ29" s="117"/>
      <c r="DA29" s="117"/>
      <c r="DB29" s="117"/>
      <c r="DC29" s="117"/>
      <c r="DD29" s="117"/>
      <c r="DE29" s="117"/>
      <c r="DF29" s="117"/>
      <c r="DG29" s="117"/>
      <c r="DH29" s="117"/>
      <c r="DI29" s="117"/>
      <c r="DJ29" s="117"/>
      <c r="DK29" s="117"/>
      <c r="DL29" s="117"/>
      <c r="DM29" s="117"/>
      <c r="DN29" s="117"/>
      <c r="DO29" s="117"/>
      <c r="DP29" s="117"/>
      <c r="DQ29" s="117"/>
      <c r="DR29" s="117"/>
      <c r="DS29" s="117"/>
      <c r="DT29" s="117"/>
      <c r="DU29" s="117"/>
      <c r="DV29" s="117"/>
      <c r="DW29" s="117"/>
      <c r="DX29" s="117"/>
      <c r="DY29" s="117"/>
      <c r="DZ29" s="117"/>
      <c r="EA29" s="117"/>
      <c r="EB29" s="117"/>
      <c r="EC29" s="117"/>
    </row>
    <row r="30" spans="17:133" s="121" customFormat="1" ht="9.75" customHeight="1">
      <c r="Q30" s="906"/>
      <c r="R30" s="906"/>
      <c r="S30" s="906"/>
      <c r="T30" s="906"/>
      <c r="U30" s="906"/>
      <c r="V30" s="906"/>
      <c r="W30" s="906"/>
      <c r="X30" s="906"/>
      <c r="Y30" s="906"/>
      <c r="Z30" s="906"/>
      <c r="AA30" s="117"/>
      <c r="AB30" s="901"/>
      <c r="AC30" s="901"/>
      <c r="AD30" s="901"/>
      <c r="AE30" s="901"/>
      <c r="AF30" s="901"/>
      <c r="AG30" s="901"/>
      <c r="AH30" s="901"/>
      <c r="AI30" s="901"/>
      <c r="AJ30" s="901"/>
      <c r="AK30" s="901"/>
      <c r="AL30" s="901"/>
      <c r="AM30" s="901"/>
      <c r="AN30" s="901"/>
      <c r="AO30" s="901"/>
      <c r="AP30" s="901"/>
      <c r="AQ30" s="901"/>
      <c r="AR30" s="901"/>
      <c r="AS30" s="901"/>
      <c r="AT30" s="901"/>
      <c r="AU30" s="901"/>
      <c r="AV30" s="901"/>
      <c r="AW30" s="901"/>
      <c r="AX30" s="901"/>
      <c r="AY30" s="901"/>
      <c r="AZ30" s="901"/>
      <c r="BA30" s="901"/>
      <c r="BB30" s="910"/>
      <c r="BC30" s="910"/>
      <c r="BD30" s="117"/>
      <c r="BE30" s="117"/>
      <c r="BF30" s="117"/>
      <c r="BG30" s="117"/>
      <c r="BH30" s="117"/>
      <c r="BI30" s="117"/>
      <c r="BJ30" s="117"/>
      <c r="BK30" s="117"/>
      <c r="BL30" s="117"/>
      <c r="BM30" s="117"/>
      <c r="BN30" s="117"/>
      <c r="BO30" s="117"/>
      <c r="BP30" s="117"/>
      <c r="BQ30" s="117"/>
      <c r="BR30" s="117"/>
      <c r="BS30" s="117"/>
      <c r="BT30" s="117"/>
      <c r="BU30" s="117"/>
      <c r="BV30" s="117"/>
      <c r="BW30" s="117"/>
      <c r="BX30" s="117"/>
      <c r="BY30" s="117"/>
      <c r="BZ30" s="117"/>
      <c r="CA30" s="117"/>
      <c r="CB30" s="117"/>
      <c r="CC30" s="117"/>
      <c r="CD30" s="117"/>
      <c r="CE30" s="117"/>
      <c r="CF30" s="117"/>
      <c r="CG30" s="117"/>
      <c r="CH30" s="117"/>
      <c r="CI30" s="117"/>
      <c r="CJ30" s="117"/>
      <c r="CK30" s="117"/>
      <c r="CL30" s="117"/>
      <c r="CM30" s="117"/>
      <c r="CN30" s="117"/>
      <c r="CO30" s="117"/>
      <c r="CP30" s="117"/>
      <c r="CQ30" s="117"/>
      <c r="CR30" s="117"/>
      <c r="CS30" s="117"/>
      <c r="CT30" s="117"/>
      <c r="CU30" s="117"/>
      <c r="CV30" s="117"/>
      <c r="CW30" s="117"/>
      <c r="CX30" s="117"/>
      <c r="CY30" s="117"/>
      <c r="CZ30" s="117"/>
      <c r="DA30" s="117"/>
      <c r="DB30" s="117"/>
      <c r="DC30" s="117"/>
      <c r="DD30" s="117"/>
      <c r="DE30" s="117"/>
      <c r="DF30" s="117"/>
      <c r="DG30" s="117"/>
      <c r="DH30" s="117"/>
      <c r="DI30" s="117"/>
      <c r="DJ30" s="117"/>
      <c r="DK30" s="117"/>
      <c r="DL30" s="117"/>
      <c r="DM30" s="117"/>
      <c r="DN30" s="117"/>
      <c r="DO30" s="117"/>
      <c r="DP30" s="117"/>
      <c r="DQ30" s="117"/>
      <c r="DR30" s="117"/>
      <c r="DS30" s="117"/>
      <c r="DT30" s="117"/>
      <c r="DU30" s="117"/>
      <c r="DV30" s="117"/>
      <c r="DW30" s="117"/>
      <c r="DX30" s="117"/>
      <c r="DY30" s="117"/>
      <c r="DZ30" s="117"/>
      <c r="EA30" s="117"/>
      <c r="EB30" s="117"/>
      <c r="EC30" s="117"/>
    </row>
    <row r="31" spans="17:133" s="121" customFormat="1" ht="9.75" customHeight="1">
      <c r="Q31" s="906"/>
      <c r="R31" s="906"/>
      <c r="S31" s="906"/>
      <c r="T31" s="906"/>
      <c r="U31" s="906"/>
      <c r="V31" s="906"/>
      <c r="W31" s="906"/>
      <c r="X31" s="906"/>
      <c r="Y31" s="906"/>
      <c r="Z31" s="906"/>
      <c r="AA31" s="117"/>
      <c r="AB31" s="901"/>
      <c r="AC31" s="901"/>
      <c r="AD31" s="901"/>
      <c r="AE31" s="901"/>
      <c r="AF31" s="901"/>
      <c r="AG31" s="901"/>
      <c r="AH31" s="901"/>
      <c r="AI31" s="901"/>
      <c r="AJ31" s="901"/>
      <c r="AK31" s="901"/>
      <c r="AL31" s="901"/>
      <c r="AM31" s="901"/>
      <c r="AN31" s="901"/>
      <c r="AO31" s="901"/>
      <c r="AP31" s="901"/>
      <c r="AQ31" s="901"/>
      <c r="AR31" s="901"/>
      <c r="AS31" s="901"/>
      <c r="AT31" s="901"/>
      <c r="AU31" s="901"/>
      <c r="AV31" s="901"/>
      <c r="AW31" s="901"/>
      <c r="AX31" s="901"/>
      <c r="AY31" s="901"/>
      <c r="AZ31" s="901"/>
      <c r="BA31" s="901"/>
      <c r="BB31" s="910"/>
      <c r="BC31" s="910"/>
      <c r="BD31" s="117"/>
      <c r="BE31" s="117"/>
      <c r="BF31" s="117"/>
      <c r="BG31" s="117"/>
      <c r="BH31" s="117"/>
      <c r="BI31" s="117"/>
      <c r="BJ31" s="117"/>
      <c r="BK31" s="117"/>
      <c r="BL31" s="117"/>
      <c r="BM31" s="117"/>
      <c r="BN31" s="117"/>
      <c r="BO31" s="117"/>
      <c r="BP31" s="117"/>
      <c r="BQ31" s="117"/>
      <c r="BR31" s="117"/>
      <c r="BS31" s="117"/>
      <c r="BT31" s="117"/>
      <c r="BU31" s="117"/>
      <c r="BV31" s="117"/>
      <c r="BW31" s="117"/>
      <c r="BX31" s="117"/>
      <c r="BY31" s="117"/>
      <c r="BZ31" s="117"/>
      <c r="CA31" s="117"/>
      <c r="CB31" s="117"/>
      <c r="CC31" s="117"/>
      <c r="CD31" s="117"/>
      <c r="CE31" s="117"/>
      <c r="CF31" s="117"/>
      <c r="CG31" s="117"/>
      <c r="CH31" s="117"/>
      <c r="CI31" s="117"/>
      <c r="CJ31" s="117"/>
      <c r="CK31" s="117"/>
      <c r="CL31" s="117"/>
      <c r="CM31" s="117"/>
      <c r="CN31" s="117"/>
      <c r="CO31" s="117"/>
      <c r="CP31" s="117"/>
      <c r="CQ31" s="117"/>
      <c r="CR31" s="117"/>
      <c r="CS31" s="117"/>
      <c r="CT31" s="117"/>
      <c r="CU31" s="117"/>
      <c r="CV31" s="117"/>
      <c r="CW31" s="117"/>
      <c r="CX31" s="117"/>
      <c r="CY31" s="117"/>
      <c r="CZ31" s="117"/>
      <c r="DA31" s="117"/>
      <c r="DB31" s="117"/>
      <c r="DC31" s="117"/>
      <c r="DD31" s="117"/>
      <c r="DE31" s="117"/>
      <c r="DF31" s="117"/>
      <c r="DG31" s="117"/>
      <c r="DH31" s="117"/>
      <c r="DI31" s="117"/>
      <c r="DJ31" s="117"/>
      <c r="DK31" s="117"/>
      <c r="DL31" s="117"/>
      <c r="DM31" s="117"/>
      <c r="DN31" s="117"/>
      <c r="DO31" s="117"/>
      <c r="DP31" s="117"/>
      <c r="DQ31" s="117"/>
      <c r="DR31" s="117"/>
      <c r="DS31" s="117"/>
      <c r="DT31" s="117"/>
      <c r="DU31" s="117"/>
      <c r="DV31" s="117"/>
      <c r="DW31" s="117"/>
      <c r="DX31" s="117"/>
      <c r="DY31" s="117"/>
      <c r="DZ31" s="117"/>
      <c r="EA31" s="117"/>
      <c r="EB31" s="117"/>
      <c r="EC31" s="117"/>
    </row>
    <row r="32" spans="15:133" s="121" customFormat="1" ht="9.75" customHeight="1">
      <c r="O32" s="124"/>
      <c r="P32" s="124"/>
      <c r="Q32" s="124"/>
      <c r="R32" s="124"/>
      <c r="S32" s="124"/>
      <c r="T32" s="124"/>
      <c r="V32" s="124"/>
      <c r="W32" s="124"/>
      <c r="X32" s="124"/>
      <c r="Y32" s="124"/>
      <c r="Z32" s="124"/>
      <c r="AA32" s="124"/>
      <c r="AB32" s="138"/>
      <c r="AC32" s="138"/>
      <c r="AD32" s="138"/>
      <c r="AE32" s="156"/>
      <c r="AF32" s="156"/>
      <c r="AG32" s="156"/>
      <c r="AH32" s="156"/>
      <c r="AI32" s="156"/>
      <c r="AJ32" s="156"/>
      <c r="AK32" s="156"/>
      <c r="AL32" s="156"/>
      <c r="AM32" s="156"/>
      <c r="AN32" s="156"/>
      <c r="AO32" s="156"/>
      <c r="AP32" s="156"/>
      <c r="AQ32" s="156"/>
      <c r="AR32" s="156"/>
      <c r="AS32" s="156"/>
      <c r="AT32" s="156"/>
      <c r="AU32" s="156"/>
      <c r="AV32" s="156"/>
      <c r="AW32" s="156"/>
      <c r="AX32" s="156"/>
      <c r="AY32" s="156"/>
      <c r="AZ32" s="156"/>
      <c r="BA32" s="156"/>
      <c r="BB32" s="218"/>
      <c r="BC32" s="218"/>
      <c r="BD32" s="117"/>
      <c r="BE32" s="117"/>
      <c r="BF32" s="117"/>
      <c r="BG32" s="117"/>
      <c r="BH32" s="117"/>
      <c r="BI32" s="117"/>
      <c r="BJ32" s="117"/>
      <c r="BK32" s="117"/>
      <c r="BL32" s="117"/>
      <c r="BM32" s="117"/>
      <c r="BN32" s="117"/>
      <c r="BO32" s="117"/>
      <c r="BP32" s="117"/>
      <c r="BQ32" s="117"/>
      <c r="BR32" s="117"/>
      <c r="BS32" s="117"/>
      <c r="BT32" s="117"/>
      <c r="BU32" s="117"/>
      <c r="BV32" s="117"/>
      <c r="BW32" s="117"/>
      <c r="BX32" s="117"/>
      <c r="BY32" s="117"/>
      <c r="BZ32" s="117"/>
      <c r="CA32" s="117"/>
      <c r="CB32" s="117"/>
      <c r="CC32" s="117"/>
      <c r="CD32" s="117"/>
      <c r="CE32" s="117"/>
      <c r="CF32" s="117"/>
      <c r="CG32" s="117"/>
      <c r="CH32" s="117"/>
      <c r="CI32" s="117"/>
      <c r="CJ32" s="117"/>
      <c r="CK32" s="117"/>
      <c r="CL32" s="117"/>
      <c r="CM32" s="117"/>
      <c r="CN32" s="117"/>
      <c r="CO32" s="117"/>
      <c r="CP32" s="117"/>
      <c r="CQ32" s="117"/>
      <c r="CR32" s="117"/>
      <c r="CS32" s="117"/>
      <c r="CT32" s="117"/>
      <c r="CU32" s="117"/>
      <c r="CV32" s="117"/>
      <c r="CW32" s="117"/>
      <c r="CX32" s="117"/>
      <c r="CY32" s="117"/>
      <c r="CZ32" s="117"/>
      <c r="DA32" s="117"/>
      <c r="DB32" s="117"/>
      <c r="DC32" s="117"/>
      <c r="DD32" s="117"/>
      <c r="DE32" s="117"/>
      <c r="DF32" s="117"/>
      <c r="DG32" s="117"/>
      <c r="DH32" s="117"/>
      <c r="DI32" s="117"/>
      <c r="DJ32" s="117"/>
      <c r="DK32" s="117"/>
      <c r="DL32" s="117"/>
      <c r="DM32" s="117"/>
      <c r="DN32" s="117"/>
      <c r="DO32" s="117"/>
      <c r="DP32" s="117"/>
      <c r="DQ32" s="117"/>
      <c r="DR32" s="117"/>
      <c r="DS32" s="117"/>
      <c r="DT32" s="117"/>
      <c r="DU32" s="117"/>
      <c r="DV32" s="117"/>
      <c r="DW32" s="117"/>
      <c r="DX32" s="117"/>
      <c r="DY32" s="117"/>
      <c r="DZ32" s="117"/>
      <c r="EA32" s="117"/>
      <c r="EB32" s="117"/>
      <c r="EC32" s="117"/>
    </row>
    <row r="33" spans="28:133" s="121" customFormat="1" ht="9.75" customHeight="1">
      <c r="AB33" s="133"/>
      <c r="AC33" s="133"/>
      <c r="AD33" s="133"/>
      <c r="AE33" s="133"/>
      <c r="AF33" s="133"/>
      <c r="AG33" s="133"/>
      <c r="AH33" s="133"/>
      <c r="AI33" s="133"/>
      <c r="AJ33" s="133"/>
      <c r="AK33" s="133"/>
      <c r="AL33" s="133"/>
      <c r="AM33" s="133"/>
      <c r="AN33" s="133"/>
      <c r="AO33" s="133"/>
      <c r="AP33" s="133"/>
      <c r="AQ33" s="133"/>
      <c r="AR33" s="133"/>
      <c r="AS33" s="133"/>
      <c r="AT33" s="133"/>
      <c r="AU33" s="217"/>
      <c r="AV33" s="217"/>
      <c r="AW33" s="217"/>
      <c r="AX33" s="217"/>
      <c r="AY33" s="217"/>
      <c r="AZ33" s="217"/>
      <c r="BA33" s="217"/>
      <c r="BB33" s="217"/>
      <c r="BC33" s="133"/>
      <c r="BD33" s="117"/>
      <c r="BE33" s="117"/>
      <c r="BF33" s="117"/>
      <c r="BG33" s="117"/>
      <c r="BH33" s="117"/>
      <c r="BI33" s="117"/>
      <c r="BJ33" s="117"/>
      <c r="BK33" s="117"/>
      <c r="BL33" s="117"/>
      <c r="BM33" s="117"/>
      <c r="BN33" s="117"/>
      <c r="BO33" s="117"/>
      <c r="BP33" s="117"/>
      <c r="BQ33" s="117"/>
      <c r="BR33" s="117"/>
      <c r="BS33" s="117"/>
      <c r="BT33" s="117"/>
      <c r="BU33" s="117"/>
      <c r="BV33" s="117"/>
      <c r="BW33" s="117"/>
      <c r="BX33" s="117"/>
      <c r="BY33" s="117"/>
      <c r="BZ33" s="117"/>
      <c r="CA33" s="117"/>
      <c r="CB33" s="117"/>
      <c r="CC33" s="117"/>
      <c r="CD33" s="117"/>
      <c r="CE33" s="117"/>
      <c r="CF33" s="117"/>
      <c r="CG33" s="117"/>
      <c r="CH33" s="117"/>
      <c r="CI33" s="117"/>
      <c r="CJ33" s="117"/>
      <c r="CK33" s="117"/>
      <c r="CL33" s="117"/>
      <c r="CM33" s="117"/>
      <c r="CN33" s="117"/>
      <c r="CO33" s="117"/>
      <c r="CP33" s="117"/>
      <c r="CQ33" s="117"/>
      <c r="CR33" s="117"/>
      <c r="CS33" s="117"/>
      <c r="CT33" s="117"/>
      <c r="CU33" s="117"/>
      <c r="CV33" s="117"/>
      <c r="CW33" s="117"/>
      <c r="CX33" s="117"/>
      <c r="CY33" s="117"/>
      <c r="CZ33" s="117"/>
      <c r="DA33" s="117"/>
      <c r="DB33" s="117"/>
      <c r="DC33" s="117"/>
      <c r="DD33" s="117"/>
      <c r="DE33" s="117"/>
      <c r="DF33" s="117"/>
      <c r="DG33" s="117"/>
      <c r="DH33" s="117"/>
      <c r="DI33" s="117"/>
      <c r="DJ33" s="117"/>
      <c r="DK33" s="117"/>
      <c r="DL33" s="117"/>
      <c r="DM33" s="117"/>
      <c r="DN33" s="117"/>
      <c r="DO33" s="117"/>
      <c r="DP33" s="117"/>
      <c r="DQ33" s="117"/>
      <c r="DR33" s="117"/>
      <c r="DS33" s="117"/>
      <c r="DT33" s="117"/>
      <c r="DU33" s="117"/>
      <c r="DV33" s="117"/>
      <c r="DW33" s="117"/>
      <c r="DX33" s="117"/>
      <c r="DY33" s="117"/>
      <c r="DZ33" s="117"/>
      <c r="EA33" s="117"/>
      <c r="EB33" s="117"/>
      <c r="EC33" s="117"/>
    </row>
    <row r="34" spans="47:133" s="121" customFormat="1" ht="9.75" customHeight="1">
      <c r="AU34" s="129"/>
      <c r="AV34" s="129"/>
      <c r="AW34" s="129"/>
      <c r="AX34" s="129"/>
      <c r="AY34" s="129"/>
      <c r="AZ34" s="129"/>
      <c r="BA34" s="129"/>
      <c r="BB34" s="129"/>
      <c r="BD34" s="117"/>
      <c r="BE34" s="117"/>
      <c r="BF34" s="117"/>
      <c r="BG34" s="117"/>
      <c r="BH34" s="117"/>
      <c r="BI34" s="117"/>
      <c r="BJ34" s="117"/>
      <c r="BK34" s="117"/>
      <c r="BL34" s="117"/>
      <c r="BM34" s="117"/>
      <c r="BN34" s="117"/>
      <c r="BO34" s="117"/>
      <c r="BP34" s="117"/>
      <c r="BQ34" s="117"/>
      <c r="BR34" s="117"/>
      <c r="BS34" s="117"/>
      <c r="BT34" s="117"/>
      <c r="BU34" s="117"/>
      <c r="BV34" s="117"/>
      <c r="BW34" s="117"/>
      <c r="BX34" s="117"/>
      <c r="BY34" s="117"/>
      <c r="BZ34" s="117"/>
      <c r="CA34" s="117"/>
      <c r="CB34" s="117"/>
      <c r="CC34" s="117"/>
      <c r="CD34" s="117"/>
      <c r="CE34" s="117"/>
      <c r="CF34" s="117"/>
      <c r="CG34" s="117"/>
      <c r="CH34" s="117"/>
      <c r="CI34" s="117"/>
      <c r="CJ34" s="117"/>
      <c r="CK34" s="117"/>
      <c r="CL34" s="117"/>
      <c r="CM34" s="117"/>
      <c r="CN34" s="117"/>
      <c r="CO34" s="117"/>
      <c r="CP34" s="117"/>
      <c r="CQ34" s="117"/>
      <c r="CR34" s="117"/>
      <c r="CS34" s="117"/>
      <c r="CT34" s="117"/>
      <c r="CU34" s="117"/>
      <c r="CV34" s="117"/>
      <c r="CW34" s="117"/>
      <c r="CX34" s="117"/>
      <c r="CY34" s="117"/>
      <c r="CZ34" s="117"/>
      <c r="DA34" s="117"/>
      <c r="DB34" s="117"/>
      <c r="DC34" s="117"/>
      <c r="DD34" s="117"/>
      <c r="DE34" s="117"/>
      <c r="DF34" s="117"/>
      <c r="DG34" s="117"/>
      <c r="DH34" s="117"/>
      <c r="DI34" s="117"/>
      <c r="DJ34" s="117"/>
      <c r="DK34" s="117"/>
      <c r="DL34" s="117"/>
      <c r="DM34" s="117"/>
      <c r="DN34" s="117"/>
      <c r="DO34" s="117"/>
      <c r="DP34" s="117"/>
      <c r="DQ34" s="117"/>
      <c r="DR34" s="117"/>
      <c r="DS34" s="117"/>
      <c r="DT34" s="117"/>
      <c r="DU34" s="117"/>
      <c r="DV34" s="117"/>
      <c r="DW34" s="117"/>
      <c r="DX34" s="117"/>
      <c r="DY34" s="117"/>
      <c r="DZ34" s="117"/>
      <c r="EA34" s="117"/>
      <c r="EB34" s="117"/>
      <c r="EC34" s="117"/>
    </row>
    <row r="35" spans="47:133" s="121" customFormat="1" ht="9.75" customHeight="1">
      <c r="AU35" s="129"/>
      <c r="AV35" s="129"/>
      <c r="AW35" s="129"/>
      <c r="AX35" s="129"/>
      <c r="AY35" s="129"/>
      <c r="AZ35" s="129"/>
      <c r="BA35" s="129"/>
      <c r="BB35" s="129"/>
      <c r="BD35" s="117"/>
      <c r="BE35" s="117"/>
      <c r="BF35" s="117"/>
      <c r="BG35" s="117"/>
      <c r="BH35" s="117"/>
      <c r="BI35" s="117"/>
      <c r="BJ35" s="117"/>
      <c r="BK35" s="117"/>
      <c r="BL35" s="117"/>
      <c r="BM35" s="117"/>
      <c r="BN35" s="117"/>
      <c r="BO35" s="117"/>
      <c r="BP35" s="117"/>
      <c r="BQ35" s="117"/>
      <c r="BR35" s="117"/>
      <c r="BS35" s="117"/>
      <c r="BT35" s="117"/>
      <c r="BU35" s="117"/>
      <c r="BV35" s="117"/>
      <c r="BW35" s="117"/>
      <c r="BX35" s="117"/>
      <c r="BY35" s="117"/>
      <c r="BZ35" s="117"/>
      <c r="CA35" s="117"/>
      <c r="CB35" s="117"/>
      <c r="CC35" s="117"/>
      <c r="CD35" s="117"/>
      <c r="CE35" s="117"/>
      <c r="CF35" s="117"/>
      <c r="CG35" s="117"/>
      <c r="CH35" s="117"/>
      <c r="CI35" s="117"/>
      <c r="CJ35" s="117"/>
      <c r="CK35" s="117"/>
      <c r="CL35" s="117"/>
      <c r="CM35" s="117"/>
      <c r="CN35" s="117"/>
      <c r="CO35" s="117"/>
      <c r="CP35" s="117"/>
      <c r="CQ35" s="117"/>
      <c r="CR35" s="117"/>
      <c r="CS35" s="117"/>
      <c r="CT35" s="117"/>
      <c r="CU35" s="117"/>
      <c r="CV35" s="117"/>
      <c r="CW35" s="117"/>
      <c r="CX35" s="117"/>
      <c r="CY35" s="117"/>
      <c r="CZ35" s="117"/>
      <c r="DA35" s="117"/>
      <c r="DB35" s="117"/>
      <c r="DC35" s="117"/>
      <c r="DD35" s="117"/>
      <c r="DE35" s="117"/>
      <c r="DF35" s="117"/>
      <c r="DG35" s="117"/>
      <c r="DH35" s="117"/>
      <c r="DI35" s="117"/>
      <c r="DJ35" s="117"/>
      <c r="DK35" s="117"/>
      <c r="DL35" s="117"/>
      <c r="DM35" s="117"/>
      <c r="DN35" s="117"/>
      <c r="DO35" s="117"/>
      <c r="DP35" s="117"/>
      <c r="DQ35" s="117"/>
      <c r="DR35" s="117"/>
      <c r="DS35" s="117"/>
      <c r="DT35" s="117"/>
      <c r="DU35" s="117"/>
      <c r="DV35" s="117"/>
      <c r="DW35" s="117"/>
      <c r="DX35" s="117"/>
      <c r="DY35" s="117"/>
      <c r="DZ35" s="117"/>
      <c r="EA35" s="117"/>
      <c r="EB35" s="117"/>
      <c r="EC35" s="117"/>
    </row>
    <row r="36" spans="47:133" s="121" customFormat="1" ht="9.75" customHeight="1">
      <c r="AU36" s="129"/>
      <c r="AV36" s="129"/>
      <c r="AW36" s="129"/>
      <c r="AX36" s="129"/>
      <c r="AY36" s="129"/>
      <c r="AZ36" s="129"/>
      <c r="BA36" s="129"/>
      <c r="BB36" s="129"/>
      <c r="BD36" s="117"/>
      <c r="BE36" s="117"/>
      <c r="BF36" s="117"/>
      <c r="BG36" s="117"/>
      <c r="BH36" s="117"/>
      <c r="BI36" s="117"/>
      <c r="BJ36" s="117"/>
      <c r="BK36" s="117"/>
      <c r="BL36" s="117"/>
      <c r="BM36" s="117"/>
      <c r="BN36" s="117"/>
      <c r="BO36" s="117"/>
      <c r="BP36" s="117"/>
      <c r="BQ36" s="117"/>
      <c r="BR36" s="117"/>
      <c r="BS36" s="117"/>
      <c r="BT36" s="117"/>
      <c r="BU36" s="117"/>
      <c r="BV36" s="117"/>
      <c r="BW36" s="117"/>
      <c r="BX36" s="117"/>
      <c r="BY36" s="117"/>
      <c r="BZ36" s="117"/>
      <c r="CA36" s="117"/>
      <c r="CB36" s="117"/>
      <c r="CC36" s="117"/>
      <c r="CD36" s="117"/>
      <c r="CE36" s="117"/>
      <c r="CF36" s="117"/>
      <c r="CG36" s="117"/>
      <c r="CH36" s="117"/>
      <c r="CI36" s="117"/>
      <c r="CJ36" s="117"/>
      <c r="CK36" s="117"/>
      <c r="CL36" s="117"/>
      <c r="CM36" s="117"/>
      <c r="CN36" s="117"/>
      <c r="CO36" s="117"/>
      <c r="CP36" s="117"/>
      <c r="CQ36" s="117"/>
      <c r="CR36" s="117"/>
      <c r="CS36" s="117"/>
      <c r="CT36" s="117"/>
      <c r="CU36" s="117"/>
      <c r="CV36" s="117"/>
      <c r="CW36" s="117"/>
      <c r="CX36" s="117"/>
      <c r="CY36" s="117"/>
      <c r="CZ36" s="117"/>
      <c r="DA36" s="117"/>
      <c r="DB36" s="117"/>
      <c r="DC36" s="117"/>
      <c r="DD36" s="117"/>
      <c r="DE36" s="117"/>
      <c r="DF36" s="117"/>
      <c r="DG36" s="117"/>
      <c r="DH36" s="117"/>
      <c r="DI36" s="117"/>
      <c r="DJ36" s="117"/>
      <c r="DK36" s="117"/>
      <c r="DL36" s="117"/>
      <c r="DM36" s="117"/>
      <c r="DN36" s="117"/>
      <c r="DO36" s="117"/>
      <c r="DP36" s="117"/>
      <c r="DQ36" s="117"/>
      <c r="DR36" s="117"/>
      <c r="DS36" s="117"/>
      <c r="DT36" s="117"/>
      <c r="DU36" s="117"/>
      <c r="DV36" s="117"/>
      <c r="DW36" s="117"/>
      <c r="DX36" s="117"/>
      <c r="DY36" s="117"/>
      <c r="DZ36" s="117"/>
      <c r="EA36" s="117"/>
      <c r="EB36" s="117"/>
      <c r="EC36" s="117"/>
    </row>
    <row r="37" spans="56:133" s="121" customFormat="1" ht="9.75" customHeight="1">
      <c r="BD37" s="117"/>
      <c r="BE37" s="117"/>
      <c r="BF37" s="117"/>
      <c r="BG37" s="117"/>
      <c r="BH37" s="117"/>
      <c r="BI37" s="117"/>
      <c r="BJ37" s="117"/>
      <c r="BK37" s="117"/>
      <c r="BL37" s="117"/>
      <c r="BM37" s="117"/>
      <c r="BN37" s="117"/>
      <c r="BO37" s="117"/>
      <c r="BP37" s="117"/>
      <c r="BQ37" s="117"/>
      <c r="BR37" s="117"/>
      <c r="BS37" s="117"/>
      <c r="BT37" s="117"/>
      <c r="BU37" s="117"/>
      <c r="BV37" s="117"/>
      <c r="BW37" s="117"/>
      <c r="BX37" s="117"/>
      <c r="BY37" s="117"/>
      <c r="BZ37" s="117"/>
      <c r="CA37" s="117"/>
      <c r="CB37" s="117"/>
      <c r="CC37" s="117"/>
      <c r="CD37" s="117"/>
      <c r="CE37" s="117"/>
      <c r="CF37" s="117"/>
      <c r="CG37" s="117"/>
      <c r="CH37" s="117"/>
      <c r="CI37" s="117"/>
      <c r="CJ37" s="117"/>
      <c r="CK37" s="117"/>
      <c r="CL37" s="117"/>
      <c r="CM37" s="117"/>
      <c r="CN37" s="117"/>
      <c r="CO37" s="117"/>
      <c r="CP37" s="117"/>
      <c r="CQ37" s="117"/>
      <c r="CR37" s="117"/>
      <c r="CS37" s="117"/>
      <c r="CT37" s="117"/>
      <c r="CU37" s="117"/>
      <c r="CV37" s="117"/>
      <c r="CW37" s="117"/>
      <c r="CX37" s="117"/>
      <c r="CY37" s="117"/>
      <c r="CZ37" s="117"/>
      <c r="DA37" s="117"/>
      <c r="DB37" s="117"/>
      <c r="DC37" s="117"/>
      <c r="DD37" s="117"/>
      <c r="DE37" s="117"/>
      <c r="DF37" s="117"/>
      <c r="DG37" s="117"/>
      <c r="DH37" s="117"/>
      <c r="DI37" s="117"/>
      <c r="DJ37" s="117"/>
      <c r="DK37" s="117"/>
      <c r="DL37" s="117"/>
      <c r="DM37" s="117"/>
      <c r="DN37" s="117"/>
      <c r="DO37" s="117"/>
      <c r="DP37" s="117"/>
      <c r="DQ37" s="117"/>
      <c r="DR37" s="117"/>
      <c r="DS37" s="117"/>
      <c r="DT37" s="117"/>
      <c r="DU37" s="117"/>
      <c r="DV37" s="117"/>
      <c r="DW37" s="117"/>
      <c r="DX37" s="117"/>
      <c r="DY37" s="117"/>
      <c r="DZ37" s="117"/>
      <c r="EA37" s="117"/>
      <c r="EB37" s="117"/>
      <c r="EC37" s="117"/>
    </row>
    <row r="38" spans="6:133" s="121" customFormat="1" ht="9.75" customHeight="1">
      <c r="F38" s="850" t="s">
        <v>872</v>
      </c>
      <c r="G38" s="850"/>
      <c r="H38" s="850"/>
      <c r="I38" s="850"/>
      <c r="J38" s="850"/>
      <c r="K38" s="850"/>
      <c r="L38" s="850"/>
      <c r="M38" s="850"/>
      <c r="N38" s="850"/>
      <c r="O38" s="850"/>
      <c r="P38" s="850"/>
      <c r="Q38" s="850"/>
      <c r="R38" s="850"/>
      <c r="S38" s="850"/>
      <c r="T38" s="850"/>
      <c r="U38" s="850"/>
      <c r="V38" s="850"/>
      <c r="W38" s="850"/>
      <c r="X38" s="850"/>
      <c r="Y38" s="850"/>
      <c r="Z38" s="850"/>
      <c r="AA38" s="850"/>
      <c r="AB38" s="850"/>
      <c r="AC38" s="850"/>
      <c r="AD38" s="850"/>
      <c r="AE38" s="850"/>
      <c r="AF38" s="850"/>
      <c r="AG38" s="850"/>
      <c r="AH38" s="850"/>
      <c r="AI38" s="850"/>
      <c r="AJ38" s="850"/>
      <c r="AK38" s="850"/>
      <c r="AL38" s="850"/>
      <c r="AM38" s="850"/>
      <c r="AN38" s="850"/>
      <c r="AO38" s="850"/>
      <c r="AP38" s="850"/>
      <c r="AQ38" s="850"/>
      <c r="AR38" s="850"/>
      <c r="AS38" s="850"/>
      <c r="AT38" s="850"/>
      <c r="AU38" s="850"/>
      <c r="AV38" s="850"/>
      <c r="AW38" s="850"/>
      <c r="AX38" s="850"/>
      <c r="AY38" s="850"/>
      <c r="AZ38" s="124"/>
      <c r="BA38" s="124"/>
      <c r="BB38" s="124"/>
      <c r="BC38" s="124"/>
      <c r="BD38" s="117"/>
      <c r="BE38" s="117"/>
      <c r="BF38" s="117"/>
      <c r="BG38" s="117"/>
      <c r="BH38" s="117"/>
      <c r="BI38" s="117"/>
      <c r="BJ38" s="117"/>
      <c r="BK38" s="117"/>
      <c r="BL38" s="117"/>
      <c r="BM38" s="117"/>
      <c r="BN38" s="117"/>
      <c r="BO38" s="117"/>
      <c r="BP38" s="117"/>
      <c r="BQ38" s="117"/>
      <c r="BR38" s="117"/>
      <c r="BS38" s="117"/>
      <c r="BT38" s="117"/>
      <c r="BU38" s="117"/>
      <c r="BV38" s="117"/>
      <c r="BW38" s="117"/>
      <c r="BX38" s="117"/>
      <c r="BY38" s="117"/>
      <c r="BZ38" s="117"/>
      <c r="CA38" s="117"/>
      <c r="CB38" s="117"/>
      <c r="CC38" s="117"/>
      <c r="CD38" s="117"/>
      <c r="CE38" s="117"/>
      <c r="CF38" s="117"/>
      <c r="CG38" s="117"/>
      <c r="CH38" s="117"/>
      <c r="CI38" s="117"/>
      <c r="CJ38" s="117"/>
      <c r="CK38" s="117"/>
      <c r="CL38" s="117"/>
      <c r="CM38" s="117"/>
      <c r="CN38" s="117"/>
      <c r="CO38" s="117"/>
      <c r="CP38" s="117"/>
      <c r="CQ38" s="117"/>
      <c r="CR38" s="117"/>
      <c r="CS38" s="117"/>
      <c r="CT38" s="117"/>
      <c r="CU38" s="117"/>
      <c r="CV38" s="117"/>
      <c r="CW38" s="117"/>
      <c r="CX38" s="117"/>
      <c r="CY38" s="117"/>
      <c r="CZ38" s="117"/>
      <c r="DA38" s="117"/>
      <c r="DB38" s="117"/>
      <c r="DC38" s="117"/>
      <c r="DD38" s="117"/>
      <c r="DE38" s="117"/>
      <c r="DF38" s="117"/>
      <c r="DG38" s="117"/>
      <c r="DH38" s="117"/>
      <c r="DI38" s="117"/>
      <c r="DJ38" s="117"/>
      <c r="DK38" s="117"/>
      <c r="DL38" s="117"/>
      <c r="DM38" s="117"/>
      <c r="DN38" s="117"/>
      <c r="DO38" s="117"/>
      <c r="DP38" s="117"/>
      <c r="DQ38" s="117"/>
      <c r="DR38" s="117"/>
      <c r="DS38" s="117"/>
      <c r="DT38" s="117"/>
      <c r="DU38" s="117"/>
      <c r="DV38" s="117"/>
      <c r="DW38" s="117"/>
      <c r="DX38" s="117"/>
      <c r="DY38" s="117"/>
      <c r="DZ38" s="117"/>
      <c r="EA38" s="117"/>
      <c r="EB38" s="117"/>
      <c r="EC38" s="117"/>
    </row>
    <row r="39" spans="6:133" s="121" customFormat="1" ht="9.75" customHeight="1">
      <c r="F39" s="850"/>
      <c r="G39" s="850"/>
      <c r="H39" s="850"/>
      <c r="I39" s="850"/>
      <c r="J39" s="850"/>
      <c r="K39" s="850"/>
      <c r="L39" s="850"/>
      <c r="M39" s="850"/>
      <c r="N39" s="850"/>
      <c r="O39" s="850"/>
      <c r="P39" s="850"/>
      <c r="Q39" s="850"/>
      <c r="R39" s="850"/>
      <c r="S39" s="850"/>
      <c r="T39" s="850"/>
      <c r="U39" s="850"/>
      <c r="V39" s="850"/>
      <c r="W39" s="850"/>
      <c r="X39" s="850"/>
      <c r="Y39" s="850"/>
      <c r="Z39" s="850"/>
      <c r="AA39" s="850"/>
      <c r="AB39" s="850"/>
      <c r="AC39" s="850"/>
      <c r="AD39" s="850"/>
      <c r="AE39" s="850"/>
      <c r="AF39" s="850"/>
      <c r="AG39" s="850"/>
      <c r="AH39" s="850"/>
      <c r="AI39" s="850"/>
      <c r="AJ39" s="850"/>
      <c r="AK39" s="850"/>
      <c r="AL39" s="850"/>
      <c r="AM39" s="850"/>
      <c r="AN39" s="850"/>
      <c r="AO39" s="850"/>
      <c r="AP39" s="850"/>
      <c r="AQ39" s="850"/>
      <c r="AR39" s="850"/>
      <c r="AS39" s="850"/>
      <c r="AT39" s="850"/>
      <c r="AU39" s="850"/>
      <c r="AV39" s="850"/>
      <c r="AW39" s="850"/>
      <c r="AX39" s="850"/>
      <c r="AY39" s="850"/>
      <c r="AZ39" s="124"/>
      <c r="BA39" s="124"/>
      <c r="BB39" s="124"/>
      <c r="BC39" s="124"/>
      <c r="BD39" s="117"/>
      <c r="BE39" s="117"/>
      <c r="BF39" s="117"/>
      <c r="BG39" s="117"/>
      <c r="BH39" s="117"/>
      <c r="BI39" s="117"/>
      <c r="BJ39" s="117"/>
      <c r="BK39" s="117"/>
      <c r="BL39" s="117"/>
      <c r="BM39" s="117"/>
      <c r="BN39" s="117"/>
      <c r="BO39" s="117"/>
      <c r="BP39" s="117"/>
      <c r="BQ39" s="117"/>
      <c r="BR39" s="117"/>
      <c r="BS39" s="117"/>
      <c r="BT39" s="117"/>
      <c r="BU39" s="117"/>
      <c r="BV39" s="117"/>
      <c r="BW39" s="117"/>
      <c r="BX39" s="117"/>
      <c r="BY39" s="117"/>
      <c r="BZ39" s="117"/>
      <c r="CA39" s="117"/>
      <c r="CB39" s="117"/>
      <c r="CC39" s="117"/>
      <c r="CD39" s="117"/>
      <c r="CE39" s="117"/>
      <c r="CF39" s="117"/>
      <c r="CG39" s="117"/>
      <c r="CH39" s="117"/>
      <c r="CI39" s="117"/>
      <c r="CJ39" s="117"/>
      <c r="CK39" s="117"/>
      <c r="CL39" s="117"/>
      <c r="CM39" s="117"/>
      <c r="CN39" s="117"/>
      <c r="CO39" s="117"/>
      <c r="CP39" s="117"/>
      <c r="CQ39" s="117"/>
      <c r="CR39" s="117"/>
      <c r="CS39" s="117"/>
      <c r="CT39" s="117"/>
      <c r="CU39" s="117"/>
      <c r="CV39" s="117"/>
      <c r="CW39" s="117"/>
      <c r="CX39" s="117"/>
      <c r="CY39" s="117"/>
      <c r="CZ39" s="117"/>
      <c r="DA39" s="117"/>
      <c r="DB39" s="117"/>
      <c r="DC39" s="117"/>
      <c r="DD39" s="117"/>
      <c r="DE39" s="117"/>
      <c r="DF39" s="117"/>
      <c r="DG39" s="117"/>
      <c r="DH39" s="117"/>
      <c r="DI39" s="117"/>
      <c r="DJ39" s="117"/>
      <c r="DK39" s="117"/>
      <c r="DL39" s="117"/>
      <c r="DM39" s="117"/>
      <c r="DN39" s="117"/>
      <c r="DO39" s="117"/>
      <c r="DP39" s="117"/>
      <c r="DQ39" s="117"/>
      <c r="DR39" s="117"/>
      <c r="DS39" s="117"/>
      <c r="DT39" s="117"/>
      <c r="DU39" s="117"/>
      <c r="DV39" s="117"/>
      <c r="DW39" s="117"/>
      <c r="DX39" s="117"/>
      <c r="DY39" s="117"/>
      <c r="DZ39" s="117"/>
      <c r="EA39" s="117"/>
      <c r="EB39" s="117"/>
      <c r="EC39" s="117"/>
    </row>
    <row r="40" spans="6:133" s="121" customFormat="1" ht="9.75" customHeight="1">
      <c r="F40" s="850" t="s">
        <v>393</v>
      </c>
      <c r="G40" s="850"/>
      <c r="H40" s="850"/>
      <c r="I40" s="850"/>
      <c r="J40" s="850"/>
      <c r="K40" s="850"/>
      <c r="L40" s="850"/>
      <c r="M40" s="850"/>
      <c r="N40" s="850"/>
      <c r="O40" s="850"/>
      <c r="P40" s="850"/>
      <c r="Q40" s="850"/>
      <c r="R40" s="850"/>
      <c r="S40" s="850"/>
      <c r="T40" s="850"/>
      <c r="U40" s="850"/>
      <c r="V40" s="850"/>
      <c r="W40" s="850"/>
      <c r="X40" s="850"/>
      <c r="Y40" s="850"/>
      <c r="Z40" s="850"/>
      <c r="AA40" s="850"/>
      <c r="AB40" s="850"/>
      <c r="AC40" s="850"/>
      <c r="AD40" s="850"/>
      <c r="AE40" s="850"/>
      <c r="AF40" s="850"/>
      <c r="AG40" s="850"/>
      <c r="AH40" s="850"/>
      <c r="AI40" s="850"/>
      <c r="AJ40" s="850"/>
      <c r="AK40" s="850"/>
      <c r="AL40" s="850"/>
      <c r="AM40" s="850"/>
      <c r="AN40" s="850"/>
      <c r="AO40" s="850"/>
      <c r="AP40" s="850"/>
      <c r="AQ40" s="850"/>
      <c r="AR40" s="850"/>
      <c r="AS40" s="850"/>
      <c r="AT40" s="850"/>
      <c r="AU40" s="850"/>
      <c r="AV40" s="850"/>
      <c r="AW40" s="850"/>
      <c r="AX40" s="850"/>
      <c r="AY40" s="850"/>
      <c r="AZ40" s="124"/>
      <c r="BA40" s="124"/>
      <c r="BB40" s="124"/>
      <c r="BC40" s="124"/>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7"/>
      <c r="DV40" s="117"/>
      <c r="DW40" s="117"/>
      <c r="DX40" s="117"/>
      <c r="DY40" s="117"/>
      <c r="DZ40" s="117"/>
      <c r="EA40" s="117"/>
      <c r="EB40" s="117"/>
      <c r="EC40" s="117"/>
    </row>
    <row r="41" spans="6:133" s="121" customFormat="1" ht="9.75" customHeight="1">
      <c r="F41" s="850"/>
      <c r="G41" s="850"/>
      <c r="H41" s="850"/>
      <c r="I41" s="850"/>
      <c r="J41" s="850"/>
      <c r="K41" s="850"/>
      <c r="L41" s="850"/>
      <c r="M41" s="850"/>
      <c r="N41" s="850"/>
      <c r="O41" s="850"/>
      <c r="P41" s="850"/>
      <c r="Q41" s="850"/>
      <c r="R41" s="850"/>
      <c r="S41" s="850"/>
      <c r="T41" s="850"/>
      <c r="U41" s="850"/>
      <c r="V41" s="850"/>
      <c r="W41" s="850"/>
      <c r="X41" s="850"/>
      <c r="Y41" s="850"/>
      <c r="Z41" s="850"/>
      <c r="AA41" s="850"/>
      <c r="AB41" s="850"/>
      <c r="AC41" s="850"/>
      <c r="AD41" s="850"/>
      <c r="AE41" s="850"/>
      <c r="AF41" s="850"/>
      <c r="AG41" s="850"/>
      <c r="AH41" s="850"/>
      <c r="AI41" s="850"/>
      <c r="AJ41" s="850"/>
      <c r="AK41" s="850"/>
      <c r="AL41" s="850"/>
      <c r="AM41" s="850"/>
      <c r="AN41" s="850"/>
      <c r="AO41" s="850"/>
      <c r="AP41" s="850"/>
      <c r="AQ41" s="850"/>
      <c r="AR41" s="850"/>
      <c r="AS41" s="850"/>
      <c r="AT41" s="850"/>
      <c r="AU41" s="850"/>
      <c r="AV41" s="850"/>
      <c r="AW41" s="850"/>
      <c r="AX41" s="850"/>
      <c r="AY41" s="850"/>
      <c r="AZ41" s="124"/>
      <c r="BA41" s="124"/>
      <c r="BB41" s="124"/>
      <c r="BC41" s="124"/>
      <c r="BD41" s="117"/>
      <c r="BE41" s="117"/>
      <c r="BF41" s="117"/>
      <c r="BG41" s="117"/>
      <c r="BH41" s="117"/>
      <c r="BI41" s="117"/>
      <c r="BJ41" s="117"/>
      <c r="BK41" s="117"/>
      <c r="BL41" s="117"/>
      <c r="BM41" s="117"/>
      <c r="BN41" s="117"/>
      <c r="BO41" s="117"/>
      <c r="BP41" s="117"/>
      <c r="BQ41" s="117"/>
      <c r="BR41" s="117"/>
      <c r="BS41" s="117"/>
      <c r="BT41" s="117"/>
      <c r="BU41" s="117"/>
      <c r="BV41" s="117"/>
      <c r="BW41" s="117"/>
      <c r="BX41" s="117"/>
      <c r="BY41" s="117"/>
      <c r="BZ41" s="117"/>
      <c r="CA41" s="117"/>
      <c r="CB41" s="117"/>
      <c r="CC41" s="117"/>
      <c r="CD41" s="117"/>
      <c r="CE41" s="117"/>
      <c r="CF41" s="117"/>
      <c r="CG41" s="117"/>
      <c r="CH41" s="117"/>
      <c r="CI41" s="117"/>
      <c r="CJ41" s="117"/>
      <c r="CK41" s="117"/>
      <c r="CL41" s="117"/>
      <c r="CM41" s="117"/>
      <c r="CN41" s="117"/>
      <c r="CO41" s="117"/>
      <c r="CP41" s="117"/>
      <c r="CQ41" s="117"/>
      <c r="CR41" s="117"/>
      <c r="CS41" s="117"/>
      <c r="CT41" s="117"/>
      <c r="CU41" s="117"/>
      <c r="CV41" s="117"/>
      <c r="CW41" s="117"/>
      <c r="CX41" s="117"/>
      <c r="CY41" s="117"/>
      <c r="CZ41" s="117"/>
      <c r="DA41" s="117"/>
      <c r="DB41" s="117"/>
      <c r="DC41" s="117"/>
      <c r="DD41" s="117"/>
      <c r="DE41" s="117"/>
      <c r="DF41" s="117"/>
      <c r="DG41" s="117"/>
      <c r="DH41" s="117"/>
      <c r="DI41" s="117"/>
      <c r="DJ41" s="117"/>
      <c r="DK41" s="117"/>
      <c r="DL41" s="117"/>
      <c r="DM41" s="117"/>
      <c r="DN41" s="117"/>
      <c r="DO41" s="117"/>
      <c r="DP41" s="117"/>
      <c r="DQ41" s="117"/>
      <c r="DR41" s="117"/>
      <c r="DS41" s="117"/>
      <c r="DT41" s="117"/>
      <c r="DU41" s="117"/>
      <c r="DV41" s="117"/>
      <c r="DW41" s="117"/>
      <c r="DX41" s="117"/>
      <c r="DY41" s="117"/>
      <c r="DZ41" s="117"/>
      <c r="EA41" s="117"/>
      <c r="EB41" s="117"/>
      <c r="EC41" s="117"/>
    </row>
    <row r="42" spans="6:133" s="121" customFormat="1" ht="9.75" customHeight="1">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24"/>
      <c r="BA42" s="124"/>
      <c r="BB42" s="124"/>
      <c r="BC42" s="124"/>
      <c r="BD42" s="117"/>
      <c r="BE42" s="117"/>
      <c r="BF42" s="117"/>
      <c r="BG42" s="117"/>
      <c r="BH42" s="117"/>
      <c r="BI42" s="117"/>
      <c r="BJ42" s="117"/>
      <c r="BK42" s="117"/>
      <c r="BL42" s="117"/>
      <c r="BM42" s="117"/>
      <c r="BN42" s="117"/>
      <c r="BO42" s="117"/>
      <c r="BP42" s="117"/>
      <c r="BQ42" s="117"/>
      <c r="BR42" s="117"/>
      <c r="BS42" s="117"/>
      <c r="BT42" s="117"/>
      <c r="BU42" s="117"/>
      <c r="BV42" s="117"/>
      <c r="BW42" s="117"/>
      <c r="BX42" s="117"/>
      <c r="BY42" s="117"/>
      <c r="BZ42" s="117"/>
      <c r="CA42" s="117"/>
      <c r="CB42" s="117"/>
      <c r="CC42" s="117"/>
      <c r="CD42" s="117"/>
      <c r="CE42" s="117"/>
      <c r="CF42" s="117"/>
      <c r="CG42" s="117"/>
      <c r="CH42" s="117"/>
      <c r="CI42" s="117"/>
      <c r="CJ42" s="117"/>
      <c r="CK42" s="117"/>
      <c r="CL42" s="117"/>
      <c r="CM42" s="117"/>
      <c r="CN42" s="117"/>
      <c r="CO42" s="117"/>
      <c r="CP42" s="117"/>
      <c r="CQ42" s="117"/>
      <c r="CR42" s="117"/>
      <c r="CS42" s="117"/>
      <c r="CT42" s="117"/>
      <c r="CU42" s="117"/>
      <c r="CV42" s="117"/>
      <c r="CW42" s="117"/>
      <c r="CX42" s="117"/>
      <c r="CY42" s="117"/>
      <c r="CZ42" s="117"/>
      <c r="DA42" s="117"/>
      <c r="DB42" s="117"/>
      <c r="DC42" s="117"/>
      <c r="DD42" s="117"/>
      <c r="DE42" s="117"/>
      <c r="DF42" s="117"/>
      <c r="DG42" s="117"/>
      <c r="DH42" s="117"/>
      <c r="DI42" s="117"/>
      <c r="DJ42" s="117"/>
      <c r="DK42" s="117"/>
      <c r="DL42" s="117"/>
      <c r="DM42" s="117"/>
      <c r="DN42" s="117"/>
      <c r="DO42" s="117"/>
      <c r="DP42" s="117"/>
      <c r="DQ42" s="117"/>
      <c r="DR42" s="117"/>
      <c r="DS42" s="117"/>
      <c r="DT42" s="117"/>
      <c r="DU42" s="117"/>
      <c r="DV42" s="117"/>
      <c r="DW42" s="117"/>
      <c r="DX42" s="117"/>
      <c r="DY42" s="117"/>
      <c r="DZ42" s="117"/>
      <c r="EA42" s="117"/>
      <c r="EB42" s="117"/>
      <c r="EC42" s="117"/>
    </row>
    <row r="43" spans="6:133" s="121" customFormat="1" ht="9.75" customHeight="1">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17"/>
      <c r="BE43" s="117"/>
      <c r="BF43" s="117"/>
      <c r="BG43" s="117"/>
      <c r="BH43" s="117"/>
      <c r="BI43" s="117"/>
      <c r="BJ43" s="117"/>
      <c r="BK43" s="117"/>
      <c r="BL43" s="117"/>
      <c r="BM43" s="117"/>
      <c r="BN43" s="117"/>
      <c r="BO43" s="117"/>
      <c r="BP43" s="117"/>
      <c r="BQ43" s="117"/>
      <c r="BR43" s="117"/>
      <c r="BS43" s="117"/>
      <c r="BT43" s="117"/>
      <c r="BU43" s="117"/>
      <c r="BV43" s="117"/>
      <c r="BW43" s="117"/>
      <c r="BX43" s="117"/>
      <c r="BY43" s="117"/>
      <c r="BZ43" s="117"/>
      <c r="CA43" s="117"/>
      <c r="CB43" s="117"/>
      <c r="CC43" s="117"/>
      <c r="CD43" s="117"/>
      <c r="CE43" s="117"/>
      <c r="CF43" s="117"/>
      <c r="CG43" s="117"/>
      <c r="CH43" s="117"/>
      <c r="CI43" s="117"/>
      <c r="CJ43" s="117"/>
      <c r="CK43" s="117"/>
      <c r="CL43" s="117"/>
      <c r="CM43" s="117"/>
      <c r="CN43" s="117"/>
      <c r="CO43" s="117"/>
      <c r="CP43" s="117"/>
      <c r="CQ43" s="117"/>
      <c r="CR43" s="117"/>
      <c r="CS43" s="117"/>
      <c r="CT43" s="117"/>
      <c r="CU43" s="117"/>
      <c r="CV43" s="117"/>
      <c r="CW43" s="117"/>
      <c r="CX43" s="117"/>
      <c r="CY43" s="117"/>
      <c r="CZ43" s="117"/>
      <c r="DA43" s="117"/>
      <c r="DB43" s="117"/>
      <c r="DC43" s="117"/>
      <c r="DD43" s="117"/>
      <c r="DE43" s="117"/>
      <c r="DF43" s="117"/>
      <c r="DG43" s="117"/>
      <c r="DH43" s="117"/>
      <c r="DI43" s="117"/>
      <c r="DJ43" s="117"/>
      <c r="DK43" s="117"/>
      <c r="DL43" s="117"/>
      <c r="DM43" s="117"/>
      <c r="DN43" s="117"/>
      <c r="DO43" s="117"/>
      <c r="DP43" s="117"/>
      <c r="DQ43" s="117"/>
      <c r="DR43" s="117"/>
      <c r="DS43" s="117"/>
      <c r="DT43" s="117"/>
      <c r="DU43" s="117"/>
      <c r="DV43" s="117"/>
      <c r="DW43" s="117"/>
      <c r="DX43" s="117"/>
      <c r="DY43" s="117"/>
      <c r="DZ43" s="117"/>
      <c r="EA43" s="117"/>
      <c r="EB43" s="117"/>
      <c r="EC43" s="117"/>
    </row>
    <row r="44" spans="56:133" s="121" customFormat="1" ht="9.75" customHeight="1">
      <c r="BD44" s="117"/>
      <c r="BE44" s="117"/>
      <c r="BF44" s="117"/>
      <c r="BG44" s="117"/>
      <c r="BH44" s="117"/>
      <c r="BI44" s="117"/>
      <c r="BJ44" s="117"/>
      <c r="BK44" s="117"/>
      <c r="BL44" s="117"/>
      <c r="BM44" s="117"/>
      <c r="BN44" s="117"/>
      <c r="BO44" s="117"/>
      <c r="BP44" s="117"/>
      <c r="BQ44" s="117"/>
      <c r="BR44" s="117"/>
      <c r="BS44" s="117"/>
      <c r="BT44" s="117"/>
      <c r="BU44" s="117"/>
      <c r="BV44" s="117"/>
      <c r="BW44" s="117"/>
      <c r="BX44" s="117"/>
      <c r="BY44" s="117"/>
      <c r="BZ44" s="117"/>
      <c r="CA44" s="117"/>
      <c r="CB44" s="117"/>
      <c r="CC44" s="117"/>
      <c r="CD44" s="117"/>
      <c r="CE44" s="117"/>
      <c r="CF44" s="117"/>
      <c r="CG44" s="117"/>
      <c r="CH44" s="117"/>
      <c r="CI44" s="117"/>
      <c r="CJ44" s="117"/>
      <c r="CK44" s="117"/>
      <c r="CL44" s="117"/>
      <c r="CM44" s="117"/>
      <c r="CN44" s="117"/>
      <c r="CO44" s="117"/>
      <c r="CP44" s="117"/>
      <c r="CQ44" s="117"/>
      <c r="CR44" s="117"/>
      <c r="CS44" s="117"/>
      <c r="CT44" s="117"/>
      <c r="CU44" s="117"/>
      <c r="CV44" s="117"/>
      <c r="CW44" s="117"/>
      <c r="CX44" s="117"/>
      <c r="CY44" s="117"/>
      <c r="CZ44" s="117"/>
      <c r="DA44" s="117"/>
      <c r="DB44" s="117"/>
      <c r="DC44" s="117"/>
      <c r="DD44" s="117"/>
      <c r="DE44" s="117"/>
      <c r="DF44" s="117"/>
      <c r="DG44" s="117"/>
      <c r="DH44" s="117"/>
      <c r="DI44" s="117"/>
      <c r="DJ44" s="117"/>
      <c r="DK44" s="117"/>
      <c r="DL44" s="117"/>
      <c r="DM44" s="117"/>
      <c r="DN44" s="117"/>
      <c r="DO44" s="117"/>
      <c r="DP44" s="117"/>
      <c r="DQ44" s="117"/>
      <c r="DR44" s="117"/>
      <c r="DS44" s="117"/>
      <c r="DT44" s="117"/>
      <c r="DU44" s="117"/>
      <c r="DV44" s="117"/>
      <c r="DW44" s="117"/>
      <c r="DX44" s="117"/>
      <c r="DY44" s="117"/>
      <c r="DZ44" s="117"/>
      <c r="EA44" s="117"/>
      <c r="EB44" s="117"/>
      <c r="EC44" s="117"/>
    </row>
    <row r="45" spans="28:133" s="121" customFormat="1" ht="9.75" customHeight="1">
      <c r="AB45" s="862" t="s">
        <v>42</v>
      </c>
      <c r="AC45" s="862"/>
      <c r="AD45" s="862"/>
      <c r="BL45" s="117"/>
      <c r="BM45" s="117"/>
      <c r="BN45" s="117"/>
      <c r="BO45" s="117"/>
      <c r="BP45" s="117"/>
      <c r="BQ45" s="117"/>
      <c r="BR45" s="117"/>
      <c r="BS45" s="117"/>
      <c r="BT45" s="117"/>
      <c r="BU45" s="117"/>
      <c r="BV45" s="117"/>
      <c r="BW45" s="117"/>
      <c r="BX45" s="117"/>
      <c r="BY45" s="117"/>
      <c r="BZ45" s="117"/>
      <c r="CA45" s="117"/>
      <c r="CB45" s="117"/>
      <c r="CC45" s="117"/>
      <c r="CD45" s="117"/>
      <c r="CE45" s="117"/>
      <c r="CF45" s="117"/>
      <c r="CG45" s="117"/>
      <c r="CH45" s="117"/>
      <c r="CI45" s="117"/>
      <c r="CJ45" s="117"/>
      <c r="CK45" s="117"/>
      <c r="CL45" s="117"/>
      <c r="CM45" s="117"/>
      <c r="CN45" s="117"/>
      <c r="CO45" s="117"/>
      <c r="CP45" s="117"/>
      <c r="CQ45" s="117"/>
      <c r="CR45" s="117"/>
      <c r="CS45" s="117"/>
      <c r="CT45" s="117"/>
      <c r="CU45" s="117"/>
      <c r="CV45" s="117"/>
      <c r="CW45" s="117"/>
      <c r="CX45" s="117"/>
      <c r="CY45" s="117"/>
      <c r="CZ45" s="117"/>
      <c r="DA45" s="117"/>
      <c r="DB45" s="117"/>
      <c r="DC45" s="117"/>
      <c r="DD45" s="117"/>
      <c r="DE45" s="117"/>
      <c r="DF45" s="117"/>
      <c r="DG45" s="117"/>
      <c r="DH45" s="117"/>
      <c r="DI45" s="117"/>
      <c r="DJ45" s="117"/>
      <c r="DK45" s="117"/>
      <c r="DL45" s="117"/>
      <c r="DM45" s="117"/>
      <c r="DN45" s="117"/>
      <c r="DO45" s="117"/>
      <c r="DP45" s="117"/>
      <c r="DQ45" s="117"/>
      <c r="DR45" s="117"/>
      <c r="DS45" s="117"/>
      <c r="DT45" s="117"/>
      <c r="DU45" s="117"/>
      <c r="DV45" s="117"/>
      <c r="DW45" s="117"/>
      <c r="DX45" s="117"/>
      <c r="DY45" s="117"/>
      <c r="DZ45" s="117"/>
      <c r="EA45" s="117"/>
      <c r="EB45" s="117"/>
      <c r="EC45" s="117"/>
    </row>
    <row r="46" spans="28:133" s="121" customFormat="1" ht="9.75" customHeight="1">
      <c r="AB46" s="862"/>
      <c r="AC46" s="862"/>
      <c r="AD46" s="862"/>
      <c r="BL46" s="117"/>
      <c r="BM46" s="117"/>
      <c r="BN46" s="117"/>
      <c r="BO46" s="117"/>
      <c r="BP46" s="117"/>
      <c r="BQ46" s="117"/>
      <c r="BR46" s="117"/>
      <c r="BS46" s="117"/>
      <c r="BT46" s="117"/>
      <c r="BU46" s="117"/>
      <c r="BV46" s="117"/>
      <c r="BW46" s="117"/>
      <c r="BX46" s="117"/>
      <c r="BY46" s="117"/>
      <c r="BZ46" s="117"/>
      <c r="CA46" s="117"/>
      <c r="CB46" s="117"/>
      <c r="CC46" s="117"/>
      <c r="CD46" s="117"/>
      <c r="CE46" s="117"/>
      <c r="CF46" s="117"/>
      <c r="CG46" s="117"/>
      <c r="CH46" s="117"/>
      <c r="CI46" s="117"/>
      <c r="CJ46" s="117"/>
      <c r="CK46" s="117"/>
      <c r="CL46" s="117"/>
      <c r="CM46" s="117"/>
      <c r="CN46" s="117"/>
      <c r="CO46" s="117"/>
      <c r="CP46" s="117"/>
      <c r="CQ46" s="117"/>
      <c r="CR46" s="117"/>
      <c r="CS46" s="117"/>
      <c r="CT46" s="117"/>
      <c r="CU46" s="117"/>
      <c r="CV46" s="117"/>
      <c r="CW46" s="117"/>
      <c r="CX46" s="117"/>
      <c r="CY46" s="117"/>
      <c r="CZ46" s="117"/>
      <c r="DA46" s="117"/>
      <c r="DB46" s="117"/>
      <c r="DC46" s="117"/>
      <c r="DD46" s="117"/>
      <c r="DE46" s="117"/>
      <c r="DF46" s="117"/>
      <c r="DG46" s="117"/>
      <c r="DH46" s="117"/>
      <c r="DI46" s="117"/>
      <c r="DJ46" s="117"/>
      <c r="DK46" s="117"/>
      <c r="DL46" s="117"/>
      <c r="DM46" s="117"/>
      <c r="DN46" s="117"/>
      <c r="DO46" s="117"/>
      <c r="DP46" s="117"/>
      <c r="DQ46" s="117"/>
      <c r="DR46" s="117"/>
      <c r="DS46" s="117"/>
      <c r="DT46" s="117"/>
      <c r="DU46" s="117"/>
      <c r="DV46" s="117"/>
      <c r="DW46" s="117"/>
      <c r="DX46" s="117"/>
      <c r="DY46" s="117"/>
      <c r="DZ46" s="117"/>
      <c r="EA46" s="117"/>
      <c r="EB46" s="117"/>
      <c r="EC46" s="117"/>
    </row>
    <row r="47" spans="2:133" s="121" customFormat="1" ht="9.75" customHeight="1">
      <c r="B47" s="124"/>
      <c r="C47" s="124"/>
      <c r="D47" s="124"/>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24"/>
      <c r="BC47" s="124"/>
      <c r="BD47" s="124"/>
      <c r="BE47" s="117"/>
      <c r="BF47" s="117"/>
      <c r="BG47" s="117"/>
      <c r="BH47" s="117"/>
      <c r="BI47" s="117"/>
      <c r="BJ47" s="117"/>
      <c r="BL47" s="117"/>
      <c r="BM47" s="117"/>
      <c r="BN47" s="117"/>
      <c r="BO47" s="117"/>
      <c r="BP47" s="117"/>
      <c r="BQ47" s="117"/>
      <c r="BR47" s="117"/>
      <c r="BS47" s="117"/>
      <c r="BT47" s="117"/>
      <c r="BU47" s="117"/>
      <c r="BV47" s="117"/>
      <c r="BW47" s="117"/>
      <c r="BX47" s="117"/>
      <c r="BY47" s="117"/>
      <c r="BZ47" s="117"/>
      <c r="CA47" s="117"/>
      <c r="CB47" s="117"/>
      <c r="CC47" s="117"/>
      <c r="CD47" s="117"/>
      <c r="CE47" s="117"/>
      <c r="CF47" s="117"/>
      <c r="CG47" s="117"/>
      <c r="CH47" s="117"/>
      <c r="CI47" s="117"/>
      <c r="CJ47" s="117"/>
      <c r="CK47" s="117"/>
      <c r="CL47" s="117"/>
      <c r="CM47" s="117"/>
      <c r="CN47" s="117"/>
      <c r="CO47" s="117"/>
      <c r="CP47" s="117"/>
      <c r="CQ47" s="117"/>
      <c r="CR47" s="117"/>
      <c r="CS47" s="117"/>
      <c r="CT47" s="117"/>
      <c r="CU47" s="117"/>
      <c r="CV47" s="117"/>
      <c r="CW47" s="117"/>
      <c r="CX47" s="117"/>
      <c r="CY47" s="117"/>
      <c r="CZ47" s="117"/>
      <c r="DA47" s="117"/>
      <c r="DB47" s="117"/>
      <c r="DC47" s="117"/>
      <c r="DD47" s="117"/>
      <c r="DE47" s="117"/>
      <c r="DF47" s="117"/>
      <c r="DG47" s="117"/>
      <c r="DH47" s="117"/>
      <c r="DI47" s="117"/>
      <c r="DJ47" s="117"/>
      <c r="DK47" s="117"/>
      <c r="DL47" s="117"/>
      <c r="DM47" s="117"/>
      <c r="DN47" s="117"/>
      <c r="DO47" s="117"/>
      <c r="DP47" s="117"/>
      <c r="DQ47" s="117"/>
      <c r="DR47" s="117"/>
      <c r="DS47" s="117"/>
      <c r="DT47" s="117"/>
      <c r="DU47" s="117"/>
      <c r="DV47" s="117"/>
      <c r="DW47" s="117"/>
      <c r="DX47" s="117"/>
      <c r="DY47" s="117"/>
      <c r="DZ47" s="117"/>
      <c r="EA47" s="117"/>
      <c r="EB47" s="117"/>
      <c r="EC47" s="117"/>
    </row>
    <row r="48" spans="5:133" s="121" customFormat="1" ht="9.75" customHeight="1">
      <c r="E48" s="130"/>
      <c r="F48" s="130"/>
      <c r="G48" s="130"/>
      <c r="H48" s="130"/>
      <c r="I48" s="130"/>
      <c r="J48" s="130"/>
      <c r="K48" s="130"/>
      <c r="L48" s="130"/>
      <c r="M48" s="130"/>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130"/>
      <c r="AU48" s="130"/>
      <c r="AV48" s="130"/>
      <c r="AW48" s="130"/>
      <c r="AX48" s="130"/>
      <c r="AY48" s="130"/>
      <c r="AZ48" s="130"/>
      <c r="BA48" s="130"/>
      <c r="BD48" s="117"/>
      <c r="BE48" s="117"/>
      <c r="BF48" s="117"/>
      <c r="BG48" s="117"/>
      <c r="BH48" s="117"/>
      <c r="BI48" s="117"/>
      <c r="BJ48" s="117"/>
      <c r="BK48" s="117"/>
      <c r="BL48" s="117"/>
      <c r="BM48" s="117"/>
      <c r="BN48" s="117"/>
      <c r="BO48" s="117"/>
      <c r="BP48" s="117"/>
      <c r="BQ48" s="117"/>
      <c r="BR48" s="117"/>
      <c r="BS48" s="117"/>
      <c r="BT48" s="117"/>
      <c r="BU48" s="117"/>
      <c r="BV48" s="117"/>
      <c r="BW48" s="117"/>
      <c r="BX48" s="117"/>
      <c r="BY48" s="117"/>
      <c r="BZ48" s="117"/>
      <c r="CA48" s="117"/>
      <c r="CB48" s="117"/>
      <c r="CC48" s="117"/>
      <c r="CD48" s="117"/>
      <c r="CE48" s="117"/>
      <c r="CF48" s="117"/>
      <c r="CG48" s="117"/>
      <c r="CH48" s="117"/>
      <c r="CI48" s="117"/>
      <c r="CJ48" s="117"/>
      <c r="CK48" s="117"/>
      <c r="CL48" s="117"/>
      <c r="CM48" s="117"/>
      <c r="CN48" s="117"/>
      <c r="CO48" s="117"/>
      <c r="CP48" s="117"/>
      <c r="CQ48" s="117"/>
      <c r="CR48" s="117"/>
      <c r="CS48" s="117"/>
      <c r="CT48" s="117"/>
      <c r="CU48" s="117"/>
      <c r="CV48" s="117"/>
      <c r="CW48" s="117"/>
      <c r="CX48" s="117"/>
      <c r="CY48" s="117"/>
      <c r="CZ48" s="117"/>
      <c r="DA48" s="117"/>
      <c r="DB48" s="117"/>
      <c r="DC48" s="117"/>
      <c r="DD48" s="117"/>
      <c r="DE48" s="117"/>
      <c r="DF48" s="117"/>
      <c r="DG48" s="117"/>
      <c r="DH48" s="117"/>
      <c r="DI48" s="117"/>
      <c r="DJ48" s="117"/>
      <c r="DK48" s="117"/>
      <c r="DL48" s="117"/>
      <c r="DM48" s="117"/>
      <c r="DN48" s="117"/>
      <c r="DO48" s="117"/>
      <c r="DP48" s="117"/>
      <c r="DQ48" s="117"/>
      <c r="DR48" s="117"/>
      <c r="DS48" s="117"/>
      <c r="DT48" s="117"/>
      <c r="DU48" s="117"/>
      <c r="DV48" s="117"/>
      <c r="DW48" s="117"/>
      <c r="DX48" s="117"/>
      <c r="DY48" s="117"/>
      <c r="DZ48" s="117"/>
      <c r="EA48" s="117"/>
      <c r="EB48" s="117"/>
      <c r="EC48" s="117"/>
    </row>
    <row r="49" spans="5:133" s="121" customFormat="1" ht="9.75" customHeight="1">
      <c r="E49" s="130"/>
      <c r="F49" s="849" t="s">
        <v>394</v>
      </c>
      <c r="G49" s="849"/>
      <c r="H49" s="849"/>
      <c r="I49" s="849"/>
      <c r="J49" s="849"/>
      <c r="K49" s="849"/>
      <c r="L49" s="849"/>
      <c r="M49" s="849"/>
      <c r="N49" s="849"/>
      <c r="O49" s="849"/>
      <c r="P49" s="849"/>
      <c r="Q49" s="849"/>
      <c r="R49" s="849"/>
      <c r="S49" s="849"/>
      <c r="T49" s="849"/>
      <c r="U49" s="849"/>
      <c r="V49" s="849"/>
      <c r="W49" s="849"/>
      <c r="X49" s="849"/>
      <c r="Y49" s="124"/>
      <c r="Z49" s="124"/>
      <c r="AA49" s="124"/>
      <c r="AI49" s="219"/>
      <c r="BA49" s="130"/>
      <c r="BD49" s="117"/>
      <c r="BE49" s="117"/>
      <c r="BF49" s="117"/>
      <c r="BG49" s="117"/>
      <c r="BH49" s="117"/>
      <c r="BI49" s="117"/>
      <c r="BJ49" s="117"/>
      <c r="BK49" s="117"/>
      <c r="BL49" s="117"/>
      <c r="BM49" s="117"/>
      <c r="BN49" s="117"/>
      <c r="BO49" s="117"/>
      <c r="BP49" s="117"/>
      <c r="BQ49" s="117"/>
      <c r="BR49" s="117"/>
      <c r="BS49" s="117"/>
      <c r="BT49" s="117"/>
      <c r="BU49" s="117"/>
      <c r="BV49" s="117"/>
      <c r="BW49" s="117"/>
      <c r="BX49" s="117"/>
      <c r="BY49" s="117"/>
      <c r="BZ49" s="117"/>
      <c r="CA49" s="117"/>
      <c r="CB49" s="117"/>
      <c r="CC49" s="117"/>
      <c r="CD49" s="117"/>
      <c r="CE49" s="117"/>
      <c r="CF49" s="117"/>
      <c r="CG49" s="117"/>
      <c r="CH49" s="117"/>
      <c r="CI49" s="117"/>
      <c r="CJ49" s="117"/>
      <c r="CK49" s="117"/>
      <c r="CL49" s="117"/>
      <c r="CM49" s="117"/>
      <c r="CN49" s="117"/>
      <c r="CO49" s="117"/>
      <c r="CP49" s="117"/>
      <c r="CQ49" s="117"/>
      <c r="CR49" s="117"/>
      <c r="CS49" s="117"/>
      <c r="CT49" s="117"/>
      <c r="CU49" s="117"/>
      <c r="CV49" s="117"/>
      <c r="CW49" s="117"/>
      <c r="CX49" s="117"/>
      <c r="CY49" s="117"/>
      <c r="CZ49" s="117"/>
      <c r="DA49" s="117"/>
      <c r="DB49" s="117"/>
      <c r="DC49" s="117"/>
      <c r="DD49" s="117"/>
      <c r="DE49" s="117"/>
      <c r="DF49" s="117"/>
      <c r="DG49" s="117"/>
      <c r="DH49" s="117"/>
      <c r="DI49" s="117"/>
      <c r="DJ49" s="117"/>
      <c r="DK49" s="117"/>
      <c r="DL49" s="117"/>
      <c r="DM49" s="117"/>
      <c r="DN49" s="117"/>
      <c r="DO49" s="117"/>
      <c r="DP49" s="117"/>
      <c r="DQ49" s="117"/>
      <c r="DR49" s="117"/>
      <c r="DS49" s="117"/>
      <c r="DT49" s="117"/>
      <c r="DU49" s="117"/>
      <c r="DV49" s="117"/>
      <c r="DW49" s="117"/>
      <c r="DX49" s="117"/>
      <c r="DY49" s="117"/>
      <c r="DZ49" s="117"/>
      <c r="EA49" s="117"/>
      <c r="EB49" s="117"/>
      <c r="EC49" s="117"/>
    </row>
    <row r="50" spans="5:133" s="121" customFormat="1" ht="9.75" customHeight="1">
      <c r="E50" s="127"/>
      <c r="F50" s="849"/>
      <c r="G50" s="849"/>
      <c r="H50" s="849"/>
      <c r="I50" s="849"/>
      <c r="J50" s="849"/>
      <c r="K50" s="849"/>
      <c r="L50" s="849"/>
      <c r="M50" s="849"/>
      <c r="N50" s="849"/>
      <c r="O50" s="849"/>
      <c r="P50" s="849"/>
      <c r="Q50" s="849"/>
      <c r="R50" s="849"/>
      <c r="S50" s="849"/>
      <c r="T50" s="849"/>
      <c r="U50" s="849"/>
      <c r="V50" s="849"/>
      <c r="W50" s="849"/>
      <c r="X50" s="849"/>
      <c r="Y50" s="124"/>
      <c r="Z50" s="124"/>
      <c r="AA50" s="124"/>
      <c r="BA50" s="130"/>
      <c r="BB50" s="124"/>
      <c r="BC50" s="124"/>
      <c r="BD50" s="117"/>
      <c r="BE50" s="117"/>
      <c r="BF50" s="117"/>
      <c r="BG50" s="117"/>
      <c r="BH50" s="117"/>
      <c r="BI50" s="117"/>
      <c r="BJ50" s="117"/>
      <c r="BK50" s="117"/>
      <c r="BL50" s="117"/>
      <c r="BM50" s="117"/>
      <c r="BN50" s="117"/>
      <c r="BO50" s="117"/>
      <c r="BP50" s="117"/>
      <c r="BQ50" s="117"/>
      <c r="BR50" s="117"/>
      <c r="BS50" s="117"/>
      <c r="BT50" s="117"/>
      <c r="BU50" s="117"/>
      <c r="BV50" s="117"/>
      <c r="BW50" s="117"/>
      <c r="BX50" s="117"/>
      <c r="BY50" s="117"/>
      <c r="BZ50" s="117"/>
      <c r="CA50" s="117"/>
      <c r="CB50" s="117"/>
      <c r="CC50" s="117"/>
      <c r="CD50" s="117"/>
      <c r="CE50" s="117"/>
      <c r="CF50" s="117"/>
      <c r="CG50" s="117"/>
      <c r="CH50" s="117"/>
      <c r="CI50" s="117"/>
      <c r="CJ50" s="117"/>
      <c r="CK50" s="117"/>
      <c r="CL50" s="117"/>
      <c r="CM50" s="117"/>
      <c r="CN50" s="117"/>
      <c r="CO50" s="117"/>
      <c r="CP50" s="117"/>
      <c r="CQ50" s="117"/>
      <c r="CR50" s="117"/>
      <c r="CS50" s="117"/>
      <c r="CT50" s="117"/>
      <c r="CU50" s="117"/>
      <c r="CV50" s="117"/>
      <c r="CW50" s="117"/>
      <c r="CX50" s="117"/>
      <c r="CY50" s="117"/>
      <c r="CZ50" s="117"/>
      <c r="DA50" s="117"/>
      <c r="DB50" s="117"/>
      <c r="DC50" s="117"/>
      <c r="DD50" s="117"/>
      <c r="DE50" s="117"/>
      <c r="DF50" s="117"/>
      <c r="DG50" s="117"/>
      <c r="DH50" s="117"/>
      <c r="DI50" s="117"/>
      <c r="DJ50" s="117"/>
      <c r="DK50" s="117"/>
      <c r="DL50" s="117"/>
      <c r="DM50" s="117"/>
      <c r="DN50" s="117"/>
      <c r="DO50" s="117"/>
      <c r="DP50" s="117"/>
      <c r="DQ50" s="117"/>
      <c r="DR50" s="117"/>
      <c r="DS50" s="117"/>
      <c r="DT50" s="117"/>
      <c r="DU50" s="117"/>
      <c r="DV50" s="117"/>
      <c r="DW50" s="117"/>
      <c r="DX50" s="117"/>
      <c r="DY50" s="117"/>
      <c r="DZ50" s="117"/>
      <c r="EA50" s="117"/>
      <c r="EB50" s="117"/>
      <c r="EC50" s="117"/>
    </row>
    <row r="51" spans="5:133" s="121" customFormat="1" ht="9.75" customHeight="1">
      <c r="E51" s="127"/>
      <c r="F51" s="90"/>
      <c r="G51" s="90"/>
      <c r="H51" s="90"/>
      <c r="I51" s="90"/>
      <c r="J51" s="90"/>
      <c r="K51" s="90"/>
      <c r="L51" s="90"/>
      <c r="M51" s="90"/>
      <c r="N51" s="90"/>
      <c r="O51" s="90"/>
      <c r="P51" s="90"/>
      <c r="Q51" s="130"/>
      <c r="R51" s="130"/>
      <c r="S51" s="130"/>
      <c r="T51" s="130"/>
      <c r="U51" s="130"/>
      <c r="V51" s="130"/>
      <c r="W51" s="130"/>
      <c r="X51" s="130"/>
      <c r="Y51" s="130"/>
      <c r="Z51" s="130"/>
      <c r="AA51" s="130"/>
      <c r="AB51" s="130"/>
      <c r="AC51" s="130"/>
      <c r="AD51" s="90"/>
      <c r="AE51" s="90"/>
      <c r="AF51" s="9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24"/>
      <c r="BC51" s="124"/>
      <c r="BD51" s="117"/>
      <c r="BE51" s="117"/>
      <c r="BF51" s="117"/>
      <c r="BG51" s="117"/>
      <c r="BH51" s="117"/>
      <c r="BI51" s="117"/>
      <c r="BJ51" s="117"/>
      <c r="BK51" s="117"/>
      <c r="BL51" s="117"/>
      <c r="BM51" s="117"/>
      <c r="BN51" s="117"/>
      <c r="BO51" s="117"/>
      <c r="BP51" s="427" t="s">
        <v>428</v>
      </c>
      <c r="BQ51" s="427"/>
      <c r="BR51" s="427"/>
      <c r="BS51" s="427"/>
      <c r="BT51" s="427"/>
      <c r="BU51" s="427"/>
      <c r="BV51" s="427"/>
      <c r="BW51" s="427"/>
      <c r="BX51" s="427"/>
      <c r="BY51" s="427"/>
      <c r="BZ51" s="427"/>
      <c r="CA51" s="427"/>
      <c r="CB51" s="427"/>
      <c r="CC51" s="427"/>
      <c r="CD51" s="427"/>
      <c r="CE51" s="427"/>
      <c r="CF51" s="427"/>
      <c r="CG51" s="117"/>
      <c r="CH51" s="117"/>
      <c r="CI51" s="117"/>
      <c r="CJ51" s="117"/>
      <c r="CK51" s="117"/>
      <c r="CL51" s="117"/>
      <c r="CM51" s="117"/>
      <c r="CN51" s="117"/>
      <c r="CO51" s="117"/>
      <c r="CP51" s="117"/>
      <c r="CQ51" s="117"/>
      <c r="CR51" s="117"/>
      <c r="CS51" s="117"/>
      <c r="CT51" s="117"/>
      <c r="CU51" s="117"/>
      <c r="CV51" s="117"/>
      <c r="CW51" s="117"/>
      <c r="CX51" s="117"/>
      <c r="CY51" s="117"/>
      <c r="CZ51" s="117"/>
      <c r="DA51" s="117"/>
      <c r="DB51" s="117"/>
      <c r="DC51" s="117"/>
      <c r="DD51" s="117"/>
      <c r="DE51" s="117"/>
      <c r="DF51" s="117"/>
      <c r="DG51" s="117"/>
      <c r="DH51" s="117"/>
      <c r="DI51" s="117"/>
      <c r="DJ51" s="117"/>
      <c r="DK51" s="117"/>
      <c r="DL51" s="117"/>
      <c r="DM51" s="117"/>
      <c r="DN51" s="117"/>
      <c r="DO51" s="117"/>
      <c r="DP51" s="117"/>
      <c r="DQ51" s="117"/>
      <c r="DR51" s="117"/>
      <c r="DS51" s="117"/>
      <c r="DT51" s="117"/>
      <c r="DU51" s="117"/>
      <c r="DV51" s="117"/>
      <c r="DW51" s="117"/>
      <c r="DX51" s="117"/>
      <c r="DY51" s="117"/>
      <c r="DZ51" s="117"/>
      <c r="EA51" s="117"/>
      <c r="EB51" s="117"/>
      <c r="EC51" s="117"/>
    </row>
    <row r="52" spans="5:133" s="121" customFormat="1" ht="9.75" customHeight="1">
      <c r="E52" s="127"/>
      <c r="F52" s="90"/>
      <c r="G52" s="90"/>
      <c r="H52" s="90"/>
      <c r="I52" s="90"/>
      <c r="J52" s="90"/>
      <c r="K52" s="90"/>
      <c r="L52" s="90"/>
      <c r="M52" s="90"/>
      <c r="N52" s="90"/>
      <c r="O52" s="220"/>
      <c r="P52" s="913"/>
      <c r="Q52" s="913"/>
      <c r="R52" s="914" t="s">
        <v>397</v>
      </c>
      <c r="S52" s="914"/>
      <c r="T52" s="914"/>
      <c r="U52" s="914"/>
      <c r="V52" s="913"/>
      <c r="W52" s="913"/>
      <c r="X52" s="914" t="s">
        <v>398</v>
      </c>
      <c r="Y52" s="914"/>
      <c r="Z52" s="914"/>
      <c r="AA52" s="914"/>
      <c r="AB52" s="913"/>
      <c r="AC52" s="913"/>
      <c r="AD52" s="914" t="s">
        <v>399</v>
      </c>
      <c r="AE52" s="914"/>
      <c r="AF52" s="914"/>
      <c r="AG52" s="914"/>
      <c r="AH52" s="913"/>
      <c r="AI52" s="913"/>
      <c r="AJ52" s="915" t="s">
        <v>104</v>
      </c>
      <c r="AK52" s="915"/>
      <c r="AL52" s="915"/>
      <c r="AM52" s="915"/>
      <c r="AN52" s="915"/>
      <c r="AO52" s="916"/>
      <c r="AP52" s="916"/>
      <c r="AQ52" s="916"/>
      <c r="AR52" s="916"/>
      <c r="AS52" s="916"/>
      <c r="AT52" s="916"/>
      <c r="AU52" s="916"/>
      <c r="AV52" s="916"/>
      <c r="AW52" s="916"/>
      <c r="AX52" s="916"/>
      <c r="AY52" s="916"/>
      <c r="AZ52" s="916"/>
      <c r="BA52" s="916"/>
      <c r="BB52" s="916"/>
      <c r="BC52" s="124"/>
      <c r="BD52" s="117"/>
      <c r="BE52" s="117"/>
      <c r="BF52" s="117"/>
      <c r="BG52" s="476" t="s">
        <v>440</v>
      </c>
      <c r="BH52" s="477"/>
      <c r="BI52" s="477"/>
      <c r="BJ52" s="477"/>
      <c r="BK52" s="477"/>
      <c r="BL52" s="501">
        <v>0</v>
      </c>
      <c r="BM52" s="502"/>
      <c r="BN52" s="911" t="s">
        <v>426</v>
      </c>
      <c r="BO52" s="912"/>
      <c r="BP52" s="427"/>
      <c r="BQ52" s="427"/>
      <c r="BR52" s="427"/>
      <c r="BS52" s="427"/>
      <c r="BT52" s="427"/>
      <c r="BU52" s="427"/>
      <c r="BV52" s="427"/>
      <c r="BW52" s="427"/>
      <c r="BX52" s="427"/>
      <c r="BY52" s="427"/>
      <c r="BZ52" s="427"/>
      <c r="CA52" s="427"/>
      <c r="CB52" s="427"/>
      <c r="CC52" s="427"/>
      <c r="CD52" s="427"/>
      <c r="CE52" s="427"/>
      <c r="CF52" s="427"/>
      <c r="CG52" s="117"/>
      <c r="CH52" s="117"/>
      <c r="CI52" s="117"/>
      <c r="CJ52" s="117"/>
      <c r="CK52" s="117"/>
      <c r="CL52" s="117"/>
      <c r="CM52" s="117"/>
      <c r="CN52" s="117"/>
      <c r="CO52" s="117"/>
      <c r="CP52" s="117"/>
      <c r="CQ52" s="117"/>
      <c r="CR52" s="117"/>
      <c r="CS52" s="117"/>
      <c r="CT52" s="117"/>
      <c r="CU52" s="117"/>
      <c r="CV52" s="117"/>
      <c r="CW52" s="117"/>
      <c r="CX52" s="117"/>
      <c r="CY52" s="117"/>
      <c r="CZ52" s="117"/>
      <c r="DA52" s="117"/>
      <c r="DB52" s="117"/>
      <c r="DC52" s="117"/>
      <c r="DD52" s="117"/>
      <c r="DE52" s="117"/>
      <c r="DF52" s="117"/>
      <c r="DG52" s="117"/>
      <c r="DH52" s="117"/>
      <c r="DI52" s="117"/>
      <c r="DJ52" s="117"/>
      <c r="DK52" s="117"/>
      <c r="DL52" s="117"/>
      <c r="DM52" s="117"/>
      <c r="DN52" s="117"/>
      <c r="DO52" s="117"/>
      <c r="DP52" s="117"/>
      <c r="DQ52" s="117"/>
      <c r="DR52" s="117"/>
      <c r="DS52" s="117"/>
      <c r="DT52" s="117"/>
      <c r="DU52" s="117"/>
      <c r="DV52" s="117"/>
      <c r="DW52" s="117"/>
      <c r="DX52" s="117"/>
      <c r="DY52" s="117"/>
      <c r="DZ52" s="117"/>
      <c r="EA52" s="117"/>
      <c r="EB52" s="117"/>
      <c r="EC52" s="117"/>
    </row>
    <row r="53" spans="5:133" s="121" customFormat="1" ht="9.75" customHeight="1">
      <c r="E53" s="127"/>
      <c r="F53" s="90"/>
      <c r="G53" s="90"/>
      <c r="H53" s="90"/>
      <c r="I53" s="90"/>
      <c r="J53" s="90"/>
      <c r="K53" s="90"/>
      <c r="L53" s="90"/>
      <c r="M53" s="90"/>
      <c r="N53" s="90"/>
      <c r="O53" s="220"/>
      <c r="P53" s="913"/>
      <c r="Q53" s="913"/>
      <c r="R53" s="914"/>
      <c r="S53" s="914"/>
      <c r="T53" s="914"/>
      <c r="U53" s="914"/>
      <c r="V53" s="913"/>
      <c r="W53" s="913"/>
      <c r="X53" s="914"/>
      <c r="Y53" s="914"/>
      <c r="Z53" s="914"/>
      <c r="AA53" s="914"/>
      <c r="AB53" s="913"/>
      <c r="AC53" s="913"/>
      <c r="AD53" s="914"/>
      <c r="AE53" s="914"/>
      <c r="AF53" s="914"/>
      <c r="AG53" s="914"/>
      <c r="AH53" s="913"/>
      <c r="AI53" s="913"/>
      <c r="AJ53" s="915"/>
      <c r="AK53" s="915"/>
      <c r="AL53" s="915"/>
      <c r="AM53" s="915"/>
      <c r="AN53" s="915"/>
      <c r="AO53" s="916"/>
      <c r="AP53" s="916"/>
      <c r="AQ53" s="916"/>
      <c r="AR53" s="916"/>
      <c r="AS53" s="916"/>
      <c r="AT53" s="916"/>
      <c r="AU53" s="916"/>
      <c r="AV53" s="916"/>
      <c r="AW53" s="916"/>
      <c r="AX53" s="916"/>
      <c r="AY53" s="916"/>
      <c r="AZ53" s="916"/>
      <c r="BA53" s="916"/>
      <c r="BB53" s="916"/>
      <c r="BC53" s="124"/>
      <c r="BD53" s="117"/>
      <c r="BE53" s="117"/>
      <c r="BF53" s="117"/>
      <c r="BG53" s="479"/>
      <c r="BH53" s="480"/>
      <c r="BI53" s="480"/>
      <c r="BJ53" s="480"/>
      <c r="BK53" s="480"/>
      <c r="BL53" s="503"/>
      <c r="BM53" s="504"/>
      <c r="BN53" s="911"/>
      <c r="BO53" s="912"/>
      <c r="BP53" s="427"/>
      <c r="BQ53" s="427"/>
      <c r="BR53" s="427"/>
      <c r="BS53" s="427"/>
      <c r="BT53" s="427"/>
      <c r="BU53" s="427"/>
      <c r="BV53" s="427"/>
      <c r="BW53" s="427"/>
      <c r="BX53" s="427"/>
      <c r="BY53" s="427"/>
      <c r="BZ53" s="427"/>
      <c r="CA53" s="427"/>
      <c r="CB53" s="427"/>
      <c r="CC53" s="427"/>
      <c r="CD53" s="427"/>
      <c r="CE53" s="427"/>
      <c r="CF53" s="427"/>
      <c r="CG53" s="117"/>
      <c r="CH53" s="117"/>
      <c r="CI53" s="117"/>
      <c r="CJ53" s="117"/>
      <c r="CK53" s="117"/>
      <c r="CL53" s="117"/>
      <c r="CM53" s="117"/>
      <c r="CN53" s="117"/>
      <c r="CO53" s="117"/>
      <c r="CP53" s="117"/>
      <c r="CQ53" s="117"/>
      <c r="CR53" s="117"/>
      <c r="CS53" s="117"/>
      <c r="CT53" s="117"/>
      <c r="CU53" s="117"/>
      <c r="CV53" s="117"/>
      <c r="CW53" s="117"/>
      <c r="CX53" s="117"/>
      <c r="CY53" s="117"/>
      <c r="CZ53" s="117"/>
      <c r="DA53" s="117"/>
      <c r="DB53" s="117"/>
      <c r="DC53" s="117"/>
      <c r="DD53" s="117"/>
      <c r="DE53" s="117"/>
      <c r="DF53" s="117"/>
      <c r="DG53" s="117"/>
      <c r="DH53" s="117"/>
      <c r="DI53" s="117"/>
      <c r="DJ53" s="117"/>
      <c r="DK53" s="117"/>
      <c r="DL53" s="117"/>
      <c r="DM53" s="117"/>
      <c r="DN53" s="117"/>
      <c r="DO53" s="117"/>
      <c r="DP53" s="117"/>
      <c r="DQ53" s="117"/>
      <c r="DR53" s="117"/>
      <c r="DS53" s="117"/>
      <c r="DT53" s="117"/>
      <c r="DU53" s="117"/>
      <c r="DV53" s="117"/>
      <c r="DW53" s="117"/>
      <c r="DX53" s="117"/>
      <c r="DY53" s="117"/>
      <c r="DZ53" s="117"/>
      <c r="EA53" s="117"/>
      <c r="EB53" s="117"/>
      <c r="EC53" s="117"/>
    </row>
    <row r="54" spans="5:133" s="121" customFormat="1" ht="9.75" customHeight="1">
      <c r="E54" s="127"/>
      <c r="F54" s="90"/>
      <c r="G54" s="90"/>
      <c r="H54" s="90"/>
      <c r="I54" s="90"/>
      <c r="J54" s="90"/>
      <c r="K54" s="90"/>
      <c r="L54" s="90"/>
      <c r="M54" s="90"/>
      <c r="N54" s="90"/>
      <c r="O54" s="90"/>
      <c r="P54" s="90"/>
      <c r="Q54" s="130"/>
      <c r="R54" s="130"/>
      <c r="S54" s="130"/>
      <c r="T54" s="130"/>
      <c r="U54" s="130"/>
      <c r="V54" s="130"/>
      <c r="W54" s="130"/>
      <c r="X54" s="130"/>
      <c r="Y54" s="130"/>
      <c r="Z54" s="130"/>
      <c r="AA54" s="130"/>
      <c r="AB54" s="130"/>
      <c r="AC54" s="130"/>
      <c r="AD54" s="90"/>
      <c r="AE54" s="90"/>
      <c r="AF54" s="90"/>
      <c r="AG54" s="130"/>
      <c r="AH54" s="130"/>
      <c r="AI54" s="130"/>
      <c r="AJ54" s="130"/>
      <c r="AK54" s="130"/>
      <c r="AL54" s="130"/>
      <c r="AM54" s="130"/>
      <c r="AN54" s="130"/>
      <c r="AO54" s="130"/>
      <c r="AP54" s="130"/>
      <c r="AQ54" s="130"/>
      <c r="AR54" s="130"/>
      <c r="AS54" s="130"/>
      <c r="AT54" s="130"/>
      <c r="AU54" s="130"/>
      <c r="AV54" s="130"/>
      <c r="AW54" s="130"/>
      <c r="AX54" s="130"/>
      <c r="AY54" s="130"/>
      <c r="AZ54" s="130"/>
      <c r="BA54" s="130"/>
      <c r="BB54" s="124"/>
      <c r="BC54" s="124"/>
      <c r="BD54" s="117"/>
      <c r="BE54" s="117"/>
      <c r="BF54" s="117"/>
      <c r="BG54" s="117"/>
      <c r="BH54" s="117"/>
      <c r="BI54" s="117"/>
      <c r="BJ54" s="117"/>
      <c r="BK54" s="117"/>
      <c r="BL54" s="117"/>
      <c r="BM54" s="117"/>
      <c r="BN54" s="117"/>
      <c r="BO54" s="117"/>
      <c r="BP54" s="427"/>
      <c r="BQ54" s="427"/>
      <c r="BR54" s="427"/>
      <c r="BS54" s="427"/>
      <c r="BT54" s="427"/>
      <c r="BU54" s="427"/>
      <c r="BV54" s="427"/>
      <c r="BW54" s="427"/>
      <c r="BX54" s="427"/>
      <c r="BY54" s="427"/>
      <c r="BZ54" s="427"/>
      <c r="CA54" s="427"/>
      <c r="CB54" s="427"/>
      <c r="CC54" s="427"/>
      <c r="CD54" s="427"/>
      <c r="CE54" s="427"/>
      <c r="CF54" s="427"/>
      <c r="CG54" s="117"/>
      <c r="CH54" s="117"/>
      <c r="CI54" s="117"/>
      <c r="CJ54" s="117"/>
      <c r="CK54" s="117"/>
      <c r="CL54" s="117"/>
      <c r="CM54" s="117"/>
      <c r="CN54" s="117"/>
      <c r="CO54" s="117"/>
      <c r="CP54" s="117"/>
      <c r="CQ54" s="117"/>
      <c r="CR54" s="117"/>
      <c r="CS54" s="117"/>
      <c r="CT54" s="117"/>
      <c r="CU54" s="117"/>
      <c r="CV54" s="117"/>
      <c r="CW54" s="117"/>
      <c r="CX54" s="117"/>
      <c r="CY54" s="117"/>
      <c r="CZ54" s="117"/>
      <c r="DA54" s="117"/>
      <c r="DB54" s="117"/>
      <c r="DC54" s="117"/>
      <c r="DD54" s="117"/>
      <c r="DE54" s="117"/>
      <c r="DF54" s="117"/>
      <c r="DG54" s="117"/>
      <c r="DH54" s="117"/>
      <c r="DI54" s="117"/>
      <c r="DJ54" s="117"/>
      <c r="DK54" s="117"/>
      <c r="DL54" s="117"/>
      <c r="DM54" s="117"/>
      <c r="DN54" s="117"/>
      <c r="DO54" s="117"/>
      <c r="DP54" s="117"/>
      <c r="DQ54" s="117"/>
      <c r="DR54" s="117"/>
      <c r="DS54" s="117"/>
      <c r="DT54" s="117"/>
      <c r="DU54" s="117"/>
      <c r="DV54" s="117"/>
      <c r="DW54" s="117"/>
      <c r="DX54" s="117"/>
      <c r="DY54" s="117"/>
      <c r="DZ54" s="117"/>
      <c r="EA54" s="117"/>
      <c r="EB54" s="117"/>
      <c r="EC54" s="117"/>
    </row>
    <row r="55" spans="5:133" s="121" customFormat="1" ht="9.75" customHeight="1">
      <c r="E55" s="127"/>
      <c r="F55" s="90"/>
      <c r="G55" s="90"/>
      <c r="H55" s="90"/>
      <c r="I55" s="90"/>
      <c r="J55" s="90"/>
      <c r="K55" s="90"/>
      <c r="L55" s="90"/>
      <c r="M55" s="90"/>
      <c r="N55" s="90"/>
      <c r="O55" s="90"/>
      <c r="P55" s="90"/>
      <c r="Q55" s="130"/>
      <c r="R55" s="130"/>
      <c r="S55" s="130"/>
      <c r="T55" s="130"/>
      <c r="U55" s="130"/>
      <c r="V55" s="130"/>
      <c r="W55" s="130"/>
      <c r="X55" s="130"/>
      <c r="Y55" s="130"/>
      <c r="Z55" s="130"/>
      <c r="AA55" s="130"/>
      <c r="AB55" s="130"/>
      <c r="AC55" s="130"/>
      <c r="AD55" s="90"/>
      <c r="AE55" s="90"/>
      <c r="AF55" s="90"/>
      <c r="AG55" s="130"/>
      <c r="AH55" s="130"/>
      <c r="AI55" s="130"/>
      <c r="AJ55" s="130"/>
      <c r="AK55" s="130"/>
      <c r="AL55" s="130"/>
      <c r="AM55" s="130"/>
      <c r="AN55" s="130"/>
      <c r="AO55" s="130"/>
      <c r="AP55" s="130"/>
      <c r="AQ55" s="130"/>
      <c r="AR55" s="130"/>
      <c r="AS55" s="130"/>
      <c r="AT55" s="130"/>
      <c r="AU55" s="130"/>
      <c r="AV55" s="130"/>
      <c r="AW55" s="130"/>
      <c r="AX55" s="130"/>
      <c r="AY55" s="130"/>
      <c r="AZ55" s="130"/>
      <c r="BA55" s="130"/>
      <c r="BB55" s="124"/>
      <c r="BC55" s="124"/>
      <c r="BD55" s="117"/>
      <c r="BE55" s="117"/>
      <c r="BF55" s="117"/>
      <c r="BG55" s="117"/>
      <c r="BH55" s="117"/>
      <c r="BI55" s="117"/>
      <c r="BJ55" s="117"/>
      <c r="BK55" s="117"/>
      <c r="BL55" s="117"/>
      <c r="BM55" s="117"/>
      <c r="BN55" s="117"/>
      <c r="BO55" s="117"/>
      <c r="BP55" s="117"/>
      <c r="BQ55" s="117"/>
      <c r="BR55" s="117"/>
      <c r="BS55" s="117"/>
      <c r="BT55" s="117"/>
      <c r="BU55" s="117"/>
      <c r="BV55" s="117"/>
      <c r="BW55" s="117"/>
      <c r="BX55" s="117"/>
      <c r="BY55" s="117"/>
      <c r="BZ55" s="117"/>
      <c r="CA55" s="117"/>
      <c r="CB55" s="117"/>
      <c r="CC55" s="117"/>
      <c r="CD55" s="117"/>
      <c r="CE55" s="117"/>
      <c r="CF55" s="117"/>
      <c r="CG55" s="117"/>
      <c r="CH55" s="117"/>
      <c r="CI55" s="117"/>
      <c r="CJ55" s="117"/>
      <c r="CK55" s="117"/>
      <c r="CL55" s="117"/>
      <c r="CM55" s="117"/>
      <c r="CN55" s="117"/>
      <c r="CO55" s="117"/>
      <c r="CP55" s="117"/>
      <c r="CQ55" s="117"/>
      <c r="CR55" s="117"/>
      <c r="CS55" s="117"/>
      <c r="CT55" s="117"/>
      <c r="CU55" s="117"/>
      <c r="CV55" s="117"/>
      <c r="CW55" s="117"/>
      <c r="CX55" s="117"/>
      <c r="CY55" s="117"/>
      <c r="CZ55" s="117"/>
      <c r="DA55" s="117"/>
      <c r="DB55" s="117"/>
      <c r="DC55" s="117"/>
      <c r="DD55" s="117"/>
      <c r="DE55" s="117"/>
      <c r="DF55" s="117"/>
      <c r="DG55" s="117"/>
      <c r="DH55" s="117"/>
      <c r="DI55" s="117"/>
      <c r="DJ55" s="117"/>
      <c r="DK55" s="117"/>
      <c r="DL55" s="117"/>
      <c r="DM55" s="117"/>
      <c r="DN55" s="117"/>
      <c r="DO55" s="117"/>
      <c r="DP55" s="117"/>
      <c r="DQ55" s="117"/>
      <c r="DR55" s="117"/>
      <c r="DS55" s="117"/>
      <c r="DT55" s="117"/>
      <c r="DU55" s="117"/>
      <c r="DV55" s="117"/>
      <c r="DW55" s="117"/>
      <c r="DX55" s="117"/>
      <c r="DY55" s="117"/>
      <c r="DZ55" s="117"/>
      <c r="EA55" s="117"/>
      <c r="EB55" s="117"/>
      <c r="EC55" s="117"/>
    </row>
    <row r="56" spans="5:133" s="121" customFormat="1" ht="9.75" customHeight="1">
      <c r="E56" s="127"/>
      <c r="F56" s="90"/>
      <c r="G56" s="90"/>
      <c r="H56" s="90"/>
      <c r="I56" s="90"/>
      <c r="J56" s="90"/>
      <c r="K56" s="90"/>
      <c r="L56" s="90"/>
      <c r="M56" s="90"/>
      <c r="N56" s="90"/>
      <c r="O56" s="90"/>
      <c r="P56" s="90"/>
      <c r="Q56" s="130"/>
      <c r="R56" s="130"/>
      <c r="S56" s="130"/>
      <c r="T56" s="130"/>
      <c r="U56" s="130"/>
      <c r="V56" s="130"/>
      <c r="W56" s="130"/>
      <c r="X56" s="130"/>
      <c r="Y56" s="130"/>
      <c r="Z56" s="130"/>
      <c r="AA56" s="130"/>
      <c r="AB56" s="130"/>
      <c r="AC56" s="130"/>
      <c r="AD56" s="90"/>
      <c r="AE56" s="90"/>
      <c r="AF56" s="90"/>
      <c r="AG56" s="130"/>
      <c r="AH56" s="130"/>
      <c r="AI56" s="130"/>
      <c r="AJ56" s="130"/>
      <c r="AK56" s="130"/>
      <c r="AL56" s="130"/>
      <c r="AM56" s="130"/>
      <c r="AN56" s="130"/>
      <c r="AO56" s="130"/>
      <c r="AP56" s="130"/>
      <c r="AQ56" s="130"/>
      <c r="AR56" s="130"/>
      <c r="AS56" s="130"/>
      <c r="AT56" s="130"/>
      <c r="AU56" s="130"/>
      <c r="AV56" s="130"/>
      <c r="AW56" s="130"/>
      <c r="AX56" s="130"/>
      <c r="AY56" s="130"/>
      <c r="AZ56" s="130"/>
      <c r="BA56" s="130"/>
      <c r="BB56" s="124"/>
      <c r="BC56" s="124"/>
      <c r="BD56" s="117"/>
      <c r="BE56" s="117"/>
      <c r="BF56" s="117"/>
      <c r="BG56" s="117"/>
      <c r="BH56" s="117"/>
      <c r="BI56" s="117"/>
      <c r="BJ56" s="117"/>
      <c r="BK56" s="117"/>
      <c r="BL56" s="117"/>
      <c r="BM56" s="117"/>
      <c r="BN56" s="117"/>
      <c r="BO56" s="117"/>
      <c r="BP56" s="117"/>
      <c r="BQ56" s="117"/>
      <c r="BR56" s="117"/>
      <c r="BS56" s="117"/>
      <c r="BT56" s="117"/>
      <c r="BU56" s="117"/>
      <c r="BV56" s="117"/>
      <c r="BW56" s="117"/>
      <c r="BX56" s="117"/>
      <c r="BY56" s="117"/>
      <c r="BZ56" s="117"/>
      <c r="CA56" s="117"/>
      <c r="CB56" s="117"/>
      <c r="CC56" s="117"/>
      <c r="CD56" s="117"/>
      <c r="CE56" s="117"/>
      <c r="CF56" s="117"/>
      <c r="CG56" s="117"/>
      <c r="CH56" s="117"/>
      <c r="CI56" s="117"/>
      <c r="CJ56" s="117"/>
      <c r="CK56" s="117"/>
      <c r="CL56" s="117"/>
      <c r="CM56" s="117"/>
      <c r="CN56" s="117"/>
      <c r="CO56" s="117"/>
      <c r="CP56" s="117"/>
      <c r="CQ56" s="117"/>
      <c r="CR56" s="117"/>
      <c r="CS56" s="117"/>
      <c r="CT56" s="117"/>
      <c r="CU56" s="117"/>
      <c r="CV56" s="117"/>
      <c r="CW56" s="117"/>
      <c r="CX56" s="117"/>
      <c r="CY56" s="117"/>
      <c r="CZ56" s="117"/>
      <c r="DA56" s="117"/>
      <c r="DB56" s="117"/>
      <c r="DC56" s="117"/>
      <c r="DD56" s="117"/>
      <c r="DE56" s="117"/>
      <c r="DF56" s="117"/>
      <c r="DG56" s="117"/>
      <c r="DH56" s="117"/>
      <c r="DI56" s="117"/>
      <c r="DJ56" s="117"/>
      <c r="DK56" s="117"/>
      <c r="DL56" s="117"/>
      <c r="DM56" s="117"/>
      <c r="DN56" s="117"/>
      <c r="DO56" s="117"/>
      <c r="DP56" s="117"/>
      <c r="DQ56" s="117"/>
      <c r="DR56" s="117"/>
      <c r="DS56" s="117"/>
      <c r="DT56" s="117"/>
      <c r="DU56" s="117"/>
      <c r="DV56" s="117"/>
      <c r="DW56" s="117"/>
      <c r="DX56" s="117"/>
      <c r="DY56" s="117"/>
      <c r="DZ56" s="117"/>
      <c r="EA56" s="117"/>
      <c r="EB56" s="117"/>
      <c r="EC56" s="117"/>
    </row>
    <row r="57" spans="5:133" s="121" customFormat="1" ht="9.75" customHeight="1">
      <c r="E57" s="127"/>
      <c r="F57" s="849" t="s">
        <v>395</v>
      </c>
      <c r="G57" s="849"/>
      <c r="H57" s="849"/>
      <c r="I57" s="849"/>
      <c r="J57" s="849"/>
      <c r="K57" s="849"/>
      <c r="L57" s="849"/>
      <c r="M57" s="849"/>
      <c r="N57" s="849"/>
      <c r="O57" s="849"/>
      <c r="P57" s="849"/>
      <c r="Q57" s="849"/>
      <c r="R57" s="849"/>
      <c r="S57" s="849"/>
      <c r="T57" s="849"/>
      <c r="U57" s="849"/>
      <c r="V57" s="849"/>
      <c r="W57" s="849"/>
      <c r="X57" s="849"/>
      <c r="Y57" s="130"/>
      <c r="Z57" s="130"/>
      <c r="AA57" s="130"/>
      <c r="AB57" s="130"/>
      <c r="AC57" s="92"/>
      <c r="AW57" s="130"/>
      <c r="AX57" s="130"/>
      <c r="AY57" s="130"/>
      <c r="AZ57" s="130"/>
      <c r="BA57" s="130"/>
      <c r="BB57" s="124"/>
      <c r="BC57" s="124"/>
      <c r="BD57" s="117"/>
      <c r="BE57" s="117"/>
      <c r="BF57" s="117"/>
      <c r="BG57" s="117"/>
      <c r="BH57" s="117"/>
      <c r="BI57" s="117"/>
      <c r="BJ57" s="117"/>
      <c r="BK57" s="117"/>
      <c r="BL57" s="117"/>
      <c r="BM57" s="117"/>
      <c r="BN57" s="117"/>
      <c r="BO57" s="117"/>
      <c r="BP57" s="117"/>
      <c r="BQ57" s="117"/>
      <c r="BR57" s="117"/>
      <c r="BS57" s="117"/>
      <c r="BT57" s="117"/>
      <c r="BU57" s="117"/>
      <c r="BV57" s="117"/>
      <c r="BW57" s="117"/>
      <c r="BX57" s="117"/>
      <c r="BY57" s="117"/>
      <c r="BZ57" s="117"/>
      <c r="CA57" s="117"/>
      <c r="CB57" s="117"/>
      <c r="CC57" s="117"/>
      <c r="CD57" s="117"/>
      <c r="CE57" s="117"/>
      <c r="CF57" s="117"/>
      <c r="CG57" s="117"/>
      <c r="CH57" s="117"/>
      <c r="CI57" s="117"/>
      <c r="CJ57" s="117"/>
      <c r="CK57" s="117"/>
      <c r="CL57" s="117"/>
      <c r="CM57" s="117"/>
      <c r="CN57" s="117"/>
      <c r="CO57" s="117"/>
      <c r="CP57" s="117"/>
      <c r="CQ57" s="117"/>
      <c r="CR57" s="117"/>
      <c r="CS57" s="117"/>
      <c r="CT57" s="117"/>
      <c r="CU57" s="117"/>
      <c r="CV57" s="117"/>
      <c r="CW57" s="117"/>
      <c r="CX57" s="117"/>
      <c r="CY57" s="117"/>
      <c r="CZ57" s="117"/>
      <c r="DA57" s="117"/>
      <c r="DB57" s="117"/>
      <c r="DC57" s="117"/>
      <c r="DD57" s="117"/>
      <c r="DE57" s="117"/>
      <c r="DF57" s="117"/>
      <c r="DG57" s="117"/>
      <c r="DH57" s="117"/>
      <c r="DI57" s="117"/>
      <c r="DJ57" s="117"/>
      <c r="DK57" s="117"/>
      <c r="DL57" s="117"/>
      <c r="DM57" s="117"/>
      <c r="DN57" s="117"/>
      <c r="DO57" s="117"/>
      <c r="DP57" s="117"/>
      <c r="DQ57" s="117"/>
      <c r="DR57" s="117"/>
      <c r="DS57" s="117"/>
      <c r="DT57" s="117"/>
      <c r="DU57" s="117"/>
      <c r="DV57" s="117"/>
      <c r="DW57" s="117"/>
      <c r="DX57" s="117"/>
      <c r="DY57" s="117"/>
      <c r="DZ57" s="117"/>
      <c r="EA57" s="117"/>
      <c r="EB57" s="117"/>
      <c r="EC57" s="117"/>
    </row>
    <row r="58" spans="5:133" s="121" customFormat="1" ht="9.75" customHeight="1">
      <c r="E58" s="127"/>
      <c r="F58" s="849"/>
      <c r="G58" s="849"/>
      <c r="H58" s="849"/>
      <c r="I58" s="849"/>
      <c r="J58" s="849"/>
      <c r="K58" s="849"/>
      <c r="L58" s="849"/>
      <c r="M58" s="849"/>
      <c r="N58" s="849"/>
      <c r="O58" s="849"/>
      <c r="P58" s="849"/>
      <c r="Q58" s="849"/>
      <c r="R58" s="849"/>
      <c r="S58" s="849"/>
      <c r="T58" s="849"/>
      <c r="U58" s="849"/>
      <c r="V58" s="849"/>
      <c r="W58" s="849"/>
      <c r="X58" s="849"/>
      <c r="Y58" s="130"/>
      <c r="Z58" s="130"/>
      <c r="AA58" s="130"/>
      <c r="AB58" s="130"/>
      <c r="AC58" s="92"/>
      <c r="AW58" s="130"/>
      <c r="AX58" s="130"/>
      <c r="AY58" s="130"/>
      <c r="AZ58" s="130"/>
      <c r="BA58" s="130"/>
      <c r="BB58" s="124"/>
      <c r="BC58" s="124"/>
      <c r="BD58" s="117"/>
      <c r="BE58" s="117"/>
      <c r="BF58" s="117"/>
      <c r="BG58" s="117"/>
      <c r="BH58" s="117"/>
      <c r="BI58" s="117"/>
      <c r="BJ58" s="117"/>
      <c r="BK58" s="117"/>
      <c r="BL58" s="117"/>
      <c r="BM58" s="117"/>
      <c r="BN58" s="117"/>
      <c r="BO58" s="117"/>
      <c r="BP58" s="117"/>
      <c r="CY58" s="117"/>
      <c r="CZ58" s="117"/>
      <c r="DA58" s="117"/>
      <c r="DB58" s="117"/>
      <c r="DC58" s="117"/>
      <c r="DD58" s="117"/>
      <c r="DE58" s="117"/>
      <c r="DF58" s="117"/>
      <c r="DG58" s="117"/>
      <c r="DH58" s="117"/>
      <c r="DI58" s="117"/>
      <c r="DJ58" s="117"/>
      <c r="DK58" s="117"/>
      <c r="DL58" s="117"/>
      <c r="DM58" s="117"/>
      <c r="DN58" s="117"/>
      <c r="DO58" s="117"/>
      <c r="DP58" s="117"/>
      <c r="DQ58" s="117"/>
      <c r="DR58" s="117"/>
      <c r="DS58" s="117"/>
      <c r="DT58" s="117"/>
      <c r="DU58" s="117"/>
      <c r="DV58" s="117"/>
      <c r="DW58" s="117"/>
      <c r="DX58" s="117"/>
      <c r="DY58" s="117"/>
      <c r="DZ58" s="117"/>
      <c r="EA58" s="117"/>
      <c r="EB58" s="117"/>
      <c r="EC58" s="117"/>
    </row>
    <row r="59" spans="5:133" s="121" customFormat="1" ht="9.75" customHeight="1">
      <c r="E59" s="127"/>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130"/>
      <c r="AY59" s="130"/>
      <c r="AZ59" s="130"/>
      <c r="BA59" s="130"/>
      <c r="BB59" s="124"/>
      <c r="BC59" s="124"/>
      <c r="BD59" s="117"/>
      <c r="BE59" s="117"/>
      <c r="BF59" s="117"/>
      <c r="BG59" s="117"/>
      <c r="BH59" s="117"/>
      <c r="BI59" s="117"/>
      <c r="BJ59" s="117"/>
      <c r="BK59" s="117"/>
      <c r="BL59" s="117"/>
      <c r="BM59" s="117"/>
      <c r="BN59" s="117"/>
      <c r="BO59" s="117"/>
      <c r="BP59" s="117"/>
      <c r="CY59" s="117"/>
      <c r="CZ59" s="117"/>
      <c r="DA59" s="117"/>
      <c r="DB59" s="117"/>
      <c r="DC59" s="117"/>
      <c r="DD59" s="117"/>
      <c r="DE59" s="117"/>
      <c r="DF59" s="117"/>
      <c r="DG59" s="117"/>
      <c r="DH59" s="117"/>
      <c r="DI59" s="117"/>
      <c r="DJ59" s="117"/>
      <c r="DK59" s="117"/>
      <c r="DL59" s="117"/>
      <c r="DM59" s="117"/>
      <c r="DN59" s="117"/>
      <c r="DO59" s="117"/>
      <c r="DP59" s="117"/>
      <c r="DQ59" s="117"/>
      <c r="DR59" s="117"/>
      <c r="DS59" s="117"/>
      <c r="DT59" s="117"/>
      <c r="DU59" s="117"/>
      <c r="DV59" s="117"/>
      <c r="DW59" s="117"/>
      <c r="DX59" s="117"/>
      <c r="DY59" s="117"/>
      <c r="DZ59" s="117"/>
      <c r="EA59" s="117"/>
      <c r="EB59" s="117"/>
      <c r="EC59" s="117"/>
    </row>
    <row r="60" spans="5:133" s="121" customFormat="1" ht="9.75" customHeight="1">
      <c r="E60" s="127"/>
      <c r="F60" s="130"/>
      <c r="G60" s="130"/>
      <c r="H60" s="130"/>
      <c r="I60" s="130"/>
      <c r="J60" s="130"/>
      <c r="K60" s="130"/>
      <c r="L60" s="130"/>
      <c r="M60" s="130"/>
      <c r="N60" s="130"/>
      <c r="O60" s="130"/>
      <c r="P60" s="130"/>
      <c r="Q60" s="888" t="s">
        <v>32</v>
      </c>
      <c r="R60" s="888"/>
      <c r="S60" s="888"/>
      <c r="T60" s="888"/>
      <c r="U60" s="554"/>
      <c r="V60" s="554"/>
      <c r="W60" s="554"/>
      <c r="X60" s="884" t="s">
        <v>33</v>
      </c>
      <c r="Y60" s="884"/>
      <c r="Z60" s="554"/>
      <c r="AA60" s="554"/>
      <c r="AB60" s="554"/>
      <c r="AC60" s="884" t="s">
        <v>36</v>
      </c>
      <c r="AD60" s="884"/>
      <c r="AE60" s="554"/>
      <c r="AF60" s="554"/>
      <c r="AG60" s="554"/>
      <c r="AH60" s="884" t="s">
        <v>37</v>
      </c>
      <c r="AI60" s="884"/>
      <c r="AJ60" s="130"/>
      <c r="AK60" s="130"/>
      <c r="AL60" s="130"/>
      <c r="AM60" s="130"/>
      <c r="AN60" s="130"/>
      <c r="AO60" s="130"/>
      <c r="AP60" s="130"/>
      <c r="AQ60" s="130"/>
      <c r="AR60" s="130"/>
      <c r="AS60" s="130"/>
      <c r="AT60" s="130"/>
      <c r="AU60" s="130"/>
      <c r="AV60" s="130"/>
      <c r="AW60" s="130"/>
      <c r="AX60" s="130"/>
      <c r="AY60" s="130"/>
      <c r="AZ60" s="130"/>
      <c r="BA60" s="130"/>
      <c r="BB60" s="124"/>
      <c r="BC60" s="124"/>
      <c r="BD60" s="117"/>
      <c r="BE60" s="117"/>
      <c r="BF60" s="117"/>
      <c r="BG60" s="117"/>
      <c r="BH60" s="117"/>
      <c r="BI60" s="117"/>
      <c r="BJ60" s="117"/>
      <c r="BK60" s="117"/>
      <c r="BL60" s="117"/>
      <c r="BM60" s="117"/>
      <c r="BN60" s="117"/>
      <c r="BO60" s="117"/>
      <c r="BP60" s="117"/>
      <c r="CY60" s="117"/>
      <c r="CZ60" s="117"/>
      <c r="DA60" s="117"/>
      <c r="DB60" s="117"/>
      <c r="DC60" s="117"/>
      <c r="DD60" s="117"/>
      <c r="DE60" s="117"/>
      <c r="DF60" s="117"/>
      <c r="DG60" s="117"/>
      <c r="DH60" s="117"/>
      <c r="DI60" s="117"/>
      <c r="DJ60" s="117"/>
      <c r="DK60" s="117"/>
      <c r="DL60" s="117"/>
      <c r="DM60" s="117"/>
      <c r="DN60" s="117"/>
      <c r="DO60" s="117"/>
      <c r="DP60" s="117"/>
      <c r="DQ60" s="117"/>
      <c r="DR60" s="117"/>
      <c r="DS60" s="117"/>
      <c r="DT60" s="117"/>
      <c r="DU60" s="117"/>
      <c r="DV60" s="117"/>
      <c r="DW60" s="117"/>
      <c r="DX60" s="117"/>
      <c r="DY60" s="117"/>
      <c r="DZ60" s="117"/>
      <c r="EA60" s="117"/>
      <c r="EB60" s="117"/>
      <c r="EC60" s="117"/>
    </row>
    <row r="61" spans="5:133" s="121" customFormat="1" ht="9.75" customHeight="1">
      <c r="E61" s="127"/>
      <c r="F61" s="130"/>
      <c r="G61" s="130"/>
      <c r="H61" s="130"/>
      <c r="I61" s="130"/>
      <c r="J61" s="130"/>
      <c r="K61" s="130"/>
      <c r="L61" s="130"/>
      <c r="M61" s="130"/>
      <c r="N61" s="130"/>
      <c r="O61" s="130"/>
      <c r="P61" s="130"/>
      <c r="Q61" s="888"/>
      <c r="R61" s="888"/>
      <c r="S61" s="888"/>
      <c r="T61" s="888"/>
      <c r="U61" s="554"/>
      <c r="V61" s="554"/>
      <c r="W61" s="554"/>
      <c r="X61" s="884"/>
      <c r="Y61" s="884"/>
      <c r="Z61" s="554"/>
      <c r="AA61" s="554"/>
      <c r="AB61" s="554"/>
      <c r="AC61" s="884"/>
      <c r="AD61" s="884"/>
      <c r="AE61" s="554"/>
      <c r="AF61" s="554"/>
      <c r="AG61" s="554"/>
      <c r="AH61" s="884"/>
      <c r="AI61" s="884"/>
      <c r="AJ61" s="130"/>
      <c r="AK61" s="130"/>
      <c r="AL61" s="130"/>
      <c r="AM61" s="130"/>
      <c r="AN61" s="130"/>
      <c r="AO61" s="130"/>
      <c r="AP61" s="130"/>
      <c r="AQ61" s="130"/>
      <c r="AR61" s="130"/>
      <c r="AS61" s="130"/>
      <c r="AT61" s="130"/>
      <c r="AU61" s="130"/>
      <c r="AV61" s="130"/>
      <c r="AW61" s="130"/>
      <c r="AX61" s="130"/>
      <c r="AY61" s="130"/>
      <c r="AZ61" s="130"/>
      <c r="BA61" s="130"/>
      <c r="BB61" s="124"/>
      <c r="BC61" s="124"/>
      <c r="BD61" s="117"/>
      <c r="BE61" s="117"/>
      <c r="BF61" s="117"/>
      <c r="BG61" s="117"/>
      <c r="BH61" s="117"/>
      <c r="BI61" s="117"/>
      <c r="BJ61" s="117"/>
      <c r="BK61" s="117"/>
      <c r="BL61" s="117"/>
      <c r="BM61" s="117"/>
      <c r="BN61" s="117"/>
      <c r="BO61" s="117"/>
      <c r="BP61" s="117"/>
      <c r="CY61" s="117"/>
      <c r="CZ61" s="117"/>
      <c r="DA61" s="117"/>
      <c r="DB61" s="117"/>
      <c r="DC61" s="117"/>
      <c r="DD61" s="117"/>
      <c r="DE61" s="117"/>
      <c r="DF61" s="117"/>
      <c r="DG61" s="117"/>
      <c r="DH61" s="117"/>
      <c r="DI61" s="117"/>
      <c r="DJ61" s="117"/>
      <c r="DK61" s="117"/>
      <c r="DL61" s="117"/>
      <c r="DM61" s="117"/>
      <c r="DN61" s="117"/>
      <c r="DO61" s="117"/>
      <c r="DP61" s="117"/>
      <c r="DQ61" s="117"/>
      <c r="DR61" s="117"/>
      <c r="DS61" s="117"/>
      <c r="DT61" s="117"/>
      <c r="DU61" s="117"/>
      <c r="DV61" s="117"/>
      <c r="DW61" s="117"/>
      <c r="DX61" s="117"/>
      <c r="DY61" s="117"/>
      <c r="DZ61" s="117"/>
      <c r="EA61" s="117"/>
      <c r="EB61" s="117"/>
      <c r="EC61" s="117"/>
    </row>
    <row r="62" spans="5:133" s="121" customFormat="1" ht="9.75" customHeight="1">
      <c r="E62" s="127"/>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c r="AJ62" s="130"/>
      <c r="AK62" s="130"/>
      <c r="AL62" s="130"/>
      <c r="AM62" s="130"/>
      <c r="AN62" s="130"/>
      <c r="AO62" s="130"/>
      <c r="AP62" s="130"/>
      <c r="AQ62" s="130"/>
      <c r="AR62" s="130"/>
      <c r="AS62" s="130"/>
      <c r="AT62" s="130"/>
      <c r="AU62" s="130"/>
      <c r="AV62" s="130"/>
      <c r="AW62" s="130"/>
      <c r="AX62" s="130"/>
      <c r="AY62" s="130"/>
      <c r="AZ62" s="130"/>
      <c r="BA62" s="130"/>
      <c r="BB62" s="124"/>
      <c r="BC62" s="124"/>
      <c r="BD62" s="117"/>
      <c r="BE62" s="117"/>
      <c r="BF62" s="117"/>
      <c r="BG62" s="117"/>
      <c r="BH62" s="117"/>
      <c r="BI62" s="117"/>
      <c r="BJ62" s="117"/>
      <c r="BK62" s="117"/>
      <c r="BL62" s="117"/>
      <c r="BM62" s="117"/>
      <c r="BN62" s="117"/>
      <c r="BO62" s="117"/>
      <c r="BP62" s="117"/>
      <c r="CY62" s="117"/>
      <c r="CZ62" s="117"/>
      <c r="DA62" s="117"/>
      <c r="DB62" s="117"/>
      <c r="DC62" s="117"/>
      <c r="DD62" s="117"/>
      <c r="DE62" s="117"/>
      <c r="DF62" s="117"/>
      <c r="DG62" s="117"/>
      <c r="DH62" s="117"/>
      <c r="DI62" s="117"/>
      <c r="DJ62" s="117"/>
      <c r="DK62" s="117"/>
      <c r="DL62" s="117"/>
      <c r="DM62" s="117"/>
      <c r="DN62" s="117"/>
      <c r="DO62" s="117"/>
      <c r="DP62" s="117"/>
      <c r="DQ62" s="117"/>
      <c r="DR62" s="117"/>
      <c r="DS62" s="117"/>
      <c r="DT62" s="117"/>
      <c r="DU62" s="117"/>
      <c r="DV62" s="117"/>
      <c r="DW62" s="117"/>
      <c r="DX62" s="117"/>
      <c r="DY62" s="117"/>
      <c r="DZ62" s="117"/>
      <c r="EA62" s="117"/>
      <c r="EB62" s="117"/>
      <c r="EC62" s="117"/>
    </row>
    <row r="63" spans="5:133" s="121" customFormat="1" ht="9.75" customHeight="1">
      <c r="E63" s="127"/>
      <c r="F63" s="130"/>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30"/>
      <c r="AI63" s="130"/>
      <c r="AJ63" s="130"/>
      <c r="AK63" s="130"/>
      <c r="AL63" s="130"/>
      <c r="AM63" s="130"/>
      <c r="AN63" s="130"/>
      <c r="AO63" s="130"/>
      <c r="AP63" s="130"/>
      <c r="AQ63" s="130"/>
      <c r="AR63" s="130"/>
      <c r="AS63" s="130"/>
      <c r="AT63" s="130"/>
      <c r="AU63" s="130"/>
      <c r="AV63" s="130"/>
      <c r="AW63" s="130"/>
      <c r="AX63" s="130"/>
      <c r="AY63" s="130"/>
      <c r="AZ63" s="130"/>
      <c r="BA63" s="130"/>
      <c r="BB63" s="124"/>
      <c r="BC63" s="124"/>
      <c r="BD63" s="117"/>
      <c r="BE63" s="117"/>
      <c r="BF63" s="117"/>
      <c r="BG63" s="117"/>
      <c r="BH63" s="117"/>
      <c r="BI63" s="117"/>
      <c r="BJ63" s="117"/>
      <c r="BK63" s="117"/>
      <c r="BL63" s="117"/>
      <c r="BM63" s="117"/>
      <c r="BN63" s="117"/>
      <c r="BO63" s="117"/>
      <c r="BP63" s="117"/>
      <c r="CY63" s="117"/>
      <c r="CZ63" s="117"/>
      <c r="DA63" s="117"/>
      <c r="DB63" s="117"/>
      <c r="DC63" s="117"/>
      <c r="DD63" s="117"/>
      <c r="DE63" s="117"/>
      <c r="DF63" s="117"/>
      <c r="DG63" s="117"/>
      <c r="DH63" s="117"/>
      <c r="DI63" s="117"/>
      <c r="DJ63" s="117"/>
      <c r="DK63" s="117"/>
      <c r="DL63" s="117"/>
      <c r="DM63" s="117"/>
      <c r="DN63" s="117"/>
      <c r="DO63" s="117"/>
      <c r="DP63" s="117"/>
      <c r="DQ63" s="117"/>
      <c r="DR63" s="117"/>
      <c r="DS63" s="117"/>
      <c r="DT63" s="117"/>
      <c r="DU63" s="117"/>
      <c r="DV63" s="117"/>
      <c r="DW63" s="117"/>
      <c r="DX63" s="117"/>
      <c r="DY63" s="117"/>
      <c r="DZ63" s="117"/>
      <c r="EA63" s="117"/>
      <c r="EB63" s="117"/>
      <c r="EC63" s="117"/>
    </row>
    <row r="64" spans="5:133" s="121" customFormat="1" ht="9.75" customHeight="1">
      <c r="E64" s="127"/>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c r="AQ64" s="130"/>
      <c r="AR64" s="130"/>
      <c r="AS64" s="130"/>
      <c r="AT64" s="130"/>
      <c r="AU64" s="130"/>
      <c r="AV64" s="130"/>
      <c r="AW64" s="130"/>
      <c r="AX64" s="130"/>
      <c r="AY64" s="130"/>
      <c r="AZ64" s="130"/>
      <c r="BA64" s="130"/>
      <c r="BB64" s="124"/>
      <c r="BC64" s="124"/>
      <c r="BD64" s="117"/>
      <c r="BE64" s="117"/>
      <c r="BF64" s="117"/>
      <c r="BG64" s="117"/>
      <c r="BH64" s="117"/>
      <c r="BI64" s="117"/>
      <c r="BJ64" s="117"/>
      <c r="BK64" s="117"/>
      <c r="BL64" s="117"/>
      <c r="BM64" s="117"/>
      <c r="BN64" s="117"/>
      <c r="BO64" s="117"/>
      <c r="BP64" s="117"/>
      <c r="CY64" s="117"/>
      <c r="CZ64" s="117"/>
      <c r="DA64" s="117"/>
      <c r="DB64" s="117"/>
      <c r="DC64" s="117"/>
      <c r="DD64" s="117"/>
      <c r="DE64" s="117"/>
      <c r="DF64" s="117"/>
      <c r="DG64" s="117"/>
      <c r="DH64" s="117"/>
      <c r="DI64" s="117"/>
      <c r="DJ64" s="117"/>
      <c r="DK64" s="117"/>
      <c r="DL64" s="117"/>
      <c r="DM64" s="117"/>
      <c r="DN64" s="117"/>
      <c r="DO64" s="117"/>
      <c r="DP64" s="117"/>
      <c r="DQ64" s="117"/>
      <c r="DR64" s="117"/>
      <c r="DS64" s="117"/>
      <c r="DT64" s="117"/>
      <c r="DU64" s="117"/>
      <c r="DV64" s="117"/>
      <c r="DW64" s="117"/>
      <c r="DX64" s="117"/>
      <c r="DY64" s="117"/>
      <c r="DZ64" s="117"/>
      <c r="EA64" s="117"/>
      <c r="EB64" s="117"/>
      <c r="EC64" s="117"/>
    </row>
    <row r="65" spans="5:133" s="121" customFormat="1" ht="9.75" customHeight="1">
      <c r="E65" s="127"/>
      <c r="F65" s="849" t="s">
        <v>396</v>
      </c>
      <c r="G65" s="849"/>
      <c r="H65" s="849"/>
      <c r="I65" s="849"/>
      <c r="J65" s="849"/>
      <c r="K65" s="849"/>
      <c r="L65" s="849"/>
      <c r="M65" s="849"/>
      <c r="N65" s="849"/>
      <c r="O65" s="849"/>
      <c r="P65" s="849"/>
      <c r="Q65" s="849"/>
      <c r="R65" s="849"/>
      <c r="S65" s="849"/>
      <c r="T65" s="849"/>
      <c r="U65" s="849"/>
      <c r="V65" s="849"/>
      <c r="W65" s="849"/>
      <c r="X65" s="849"/>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24"/>
      <c r="BC65" s="124"/>
      <c r="BD65" s="117"/>
      <c r="BE65" s="117"/>
      <c r="BF65" s="117"/>
      <c r="BG65" s="117"/>
      <c r="BH65" s="117"/>
      <c r="BI65" s="117"/>
      <c r="BJ65" s="117"/>
      <c r="BK65" s="117"/>
      <c r="BL65" s="117"/>
      <c r="BM65" s="117"/>
      <c r="BN65" s="117"/>
      <c r="BO65" s="117"/>
      <c r="BP65" s="117"/>
      <c r="CY65" s="117"/>
      <c r="CZ65" s="117"/>
      <c r="DA65" s="117"/>
      <c r="DB65" s="117"/>
      <c r="DC65" s="117"/>
      <c r="DD65" s="117"/>
      <c r="DE65" s="117"/>
      <c r="DF65" s="117"/>
      <c r="DG65" s="117"/>
      <c r="DH65" s="117"/>
      <c r="DI65" s="117"/>
      <c r="DJ65" s="117"/>
      <c r="DK65" s="117"/>
      <c r="DL65" s="117"/>
      <c r="DM65" s="117"/>
      <c r="DN65" s="117"/>
      <c r="DO65" s="117"/>
      <c r="DP65" s="117"/>
      <c r="DQ65" s="117"/>
      <c r="DR65" s="117"/>
      <c r="DS65" s="117"/>
      <c r="DT65" s="117"/>
      <c r="DU65" s="117"/>
      <c r="DV65" s="117"/>
      <c r="DW65" s="117"/>
      <c r="DX65" s="117"/>
      <c r="DY65" s="117"/>
      <c r="DZ65" s="117"/>
      <c r="EA65" s="117"/>
      <c r="EB65" s="117"/>
      <c r="EC65" s="117"/>
    </row>
    <row r="66" spans="5:133" s="121" customFormat="1" ht="9.75" customHeight="1">
      <c r="E66" s="127"/>
      <c r="F66" s="849"/>
      <c r="G66" s="849"/>
      <c r="H66" s="849"/>
      <c r="I66" s="849"/>
      <c r="J66" s="849"/>
      <c r="K66" s="849"/>
      <c r="L66" s="849"/>
      <c r="M66" s="849"/>
      <c r="N66" s="849"/>
      <c r="O66" s="849"/>
      <c r="P66" s="849"/>
      <c r="Q66" s="849"/>
      <c r="R66" s="849"/>
      <c r="S66" s="849"/>
      <c r="T66" s="849"/>
      <c r="U66" s="849"/>
      <c r="V66" s="849"/>
      <c r="W66" s="849"/>
      <c r="X66" s="849"/>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124"/>
      <c r="BC66" s="124"/>
      <c r="BD66" s="117"/>
      <c r="BE66" s="117"/>
      <c r="BF66" s="117"/>
      <c r="BG66" s="117"/>
      <c r="BS66" s="117"/>
      <c r="BT66" s="117"/>
      <c r="BU66" s="117"/>
      <c r="BV66" s="117"/>
      <c r="BW66" s="117"/>
      <c r="BX66" s="117"/>
      <c r="BY66" s="117"/>
      <c r="BZ66" s="117"/>
      <c r="CA66" s="117"/>
      <c r="CB66" s="117"/>
      <c r="CC66" s="117"/>
      <c r="CD66" s="117"/>
      <c r="CE66" s="117"/>
      <c r="CF66" s="117"/>
      <c r="CG66" s="117"/>
      <c r="CH66" s="117"/>
      <c r="CI66" s="117"/>
      <c r="CJ66" s="117"/>
      <c r="CK66" s="117"/>
      <c r="CL66" s="117"/>
      <c r="CM66" s="117"/>
      <c r="CN66" s="117"/>
      <c r="CO66" s="117"/>
      <c r="CP66" s="117"/>
      <c r="CQ66" s="117"/>
      <c r="CR66" s="117"/>
      <c r="CS66" s="117"/>
      <c r="CT66" s="117"/>
      <c r="CU66" s="117"/>
      <c r="CV66" s="117"/>
      <c r="CW66" s="117"/>
      <c r="CX66" s="117"/>
      <c r="CY66" s="117"/>
      <c r="CZ66" s="117"/>
      <c r="DA66" s="117"/>
      <c r="DB66" s="117"/>
      <c r="DC66" s="117"/>
      <c r="DD66" s="117"/>
      <c r="DE66" s="117"/>
      <c r="DF66" s="117"/>
      <c r="DG66" s="117"/>
      <c r="DH66" s="117"/>
      <c r="DI66" s="117"/>
      <c r="DJ66" s="117"/>
      <c r="DK66" s="117"/>
      <c r="DL66" s="117"/>
      <c r="DM66" s="117"/>
      <c r="DN66" s="117"/>
      <c r="DO66" s="117"/>
      <c r="DP66" s="117"/>
      <c r="DQ66" s="117"/>
      <c r="DR66" s="117"/>
      <c r="DS66" s="117"/>
      <c r="DT66" s="117"/>
      <c r="DU66" s="117"/>
      <c r="DV66" s="117"/>
      <c r="DW66" s="117"/>
      <c r="DX66" s="117"/>
      <c r="DY66" s="117"/>
      <c r="DZ66" s="117"/>
      <c r="EA66" s="117"/>
      <c r="EB66" s="117"/>
      <c r="EC66" s="117"/>
    </row>
    <row r="67" spans="5:133" s="121" customFormat="1" ht="9.75" customHeight="1">
      <c r="E67" s="127"/>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130"/>
      <c r="AX67" s="130"/>
      <c r="AY67" s="130"/>
      <c r="AZ67" s="130"/>
      <c r="BA67" s="130"/>
      <c r="BB67" s="124"/>
      <c r="BC67" s="124"/>
      <c r="BD67" s="117"/>
      <c r="BE67" s="117"/>
      <c r="BF67" s="117"/>
      <c r="BG67" s="117"/>
      <c r="BS67" s="117"/>
      <c r="BT67" s="117"/>
      <c r="BU67" s="117"/>
      <c r="BV67" s="117"/>
      <c r="BW67" s="117"/>
      <c r="BX67" s="117"/>
      <c r="BY67" s="117"/>
      <c r="BZ67" s="117"/>
      <c r="CA67" s="117"/>
      <c r="CB67" s="117"/>
      <c r="CC67" s="117"/>
      <c r="CD67" s="117"/>
      <c r="CE67" s="117"/>
      <c r="CF67" s="117"/>
      <c r="CG67" s="117"/>
      <c r="CH67" s="117"/>
      <c r="CI67" s="117"/>
      <c r="CJ67" s="117"/>
      <c r="CK67" s="117"/>
      <c r="CL67" s="117"/>
      <c r="CM67" s="117"/>
      <c r="CN67" s="117"/>
      <c r="CO67" s="117"/>
      <c r="CP67" s="117"/>
      <c r="CQ67" s="117"/>
      <c r="CR67" s="117"/>
      <c r="CS67" s="117"/>
      <c r="CT67" s="117"/>
      <c r="CU67" s="117"/>
      <c r="CV67" s="117"/>
      <c r="CW67" s="117"/>
      <c r="CX67" s="117"/>
      <c r="CY67" s="117"/>
      <c r="CZ67" s="117"/>
      <c r="DA67" s="117"/>
      <c r="DB67" s="117"/>
      <c r="DC67" s="117"/>
      <c r="DD67" s="117"/>
      <c r="DE67" s="117"/>
      <c r="DF67" s="117"/>
      <c r="DG67" s="117"/>
      <c r="DH67" s="117"/>
      <c r="DI67" s="117"/>
      <c r="DJ67" s="117"/>
      <c r="DK67" s="117"/>
      <c r="DL67" s="117"/>
      <c r="DM67" s="117"/>
      <c r="DN67" s="117"/>
      <c r="DO67" s="117"/>
      <c r="DP67" s="117"/>
      <c r="DQ67" s="117"/>
      <c r="DR67" s="117"/>
      <c r="DS67" s="117"/>
      <c r="DT67" s="117"/>
      <c r="DU67" s="117"/>
      <c r="DV67" s="117"/>
      <c r="DW67" s="117"/>
      <c r="DX67" s="117"/>
      <c r="DY67" s="117"/>
      <c r="DZ67" s="117"/>
      <c r="EA67" s="117"/>
      <c r="EB67" s="117"/>
      <c r="EC67" s="117"/>
    </row>
    <row r="68" spans="5:133" s="121" customFormat="1" ht="9.75" customHeight="1">
      <c r="E68" s="127"/>
      <c r="F68" s="130"/>
      <c r="G68" s="130"/>
      <c r="H68" s="130"/>
      <c r="I68" s="130"/>
      <c r="J68" s="130"/>
      <c r="K68" s="130"/>
      <c r="L68" s="130"/>
      <c r="M68" s="130"/>
      <c r="N68" s="130"/>
      <c r="O68" s="130"/>
      <c r="P68" s="130"/>
      <c r="Q68" s="906" t="s">
        <v>813</v>
      </c>
      <c r="R68" s="906"/>
      <c r="S68" s="906"/>
      <c r="T68" s="906"/>
      <c r="U68" s="906"/>
      <c r="V68" s="906"/>
      <c r="W68" s="906"/>
      <c r="X68" s="906"/>
      <c r="Y68" s="906"/>
      <c r="Z68" s="906"/>
      <c r="AA68" s="117"/>
      <c r="AB68" s="901"/>
      <c r="AC68" s="901"/>
      <c r="AD68" s="901"/>
      <c r="AE68" s="901"/>
      <c r="AF68" s="901"/>
      <c r="AG68" s="901"/>
      <c r="AH68" s="901"/>
      <c r="AI68" s="901"/>
      <c r="AJ68" s="901"/>
      <c r="AK68" s="901"/>
      <c r="AL68" s="901"/>
      <c r="AM68" s="901"/>
      <c r="AN68" s="901"/>
      <c r="AO68" s="901"/>
      <c r="AP68" s="901"/>
      <c r="AQ68" s="901"/>
      <c r="AR68" s="901"/>
      <c r="AS68" s="901"/>
      <c r="AT68" s="901"/>
      <c r="AU68" s="901"/>
      <c r="AV68" s="901"/>
      <c r="AW68" s="901"/>
      <c r="AX68" s="901"/>
      <c r="AY68" s="901"/>
      <c r="AZ68" s="901"/>
      <c r="BA68" s="901"/>
      <c r="BB68" s="901"/>
      <c r="BC68" s="901"/>
      <c r="BD68" s="117"/>
      <c r="BE68" s="117"/>
      <c r="BF68" s="117"/>
      <c r="BG68" s="117"/>
      <c r="BH68" s="117"/>
      <c r="BI68" s="117"/>
      <c r="BJ68" s="117"/>
      <c r="BK68" s="117"/>
      <c r="BL68" s="117"/>
      <c r="BM68" s="117"/>
      <c r="BN68" s="117"/>
      <c r="BO68" s="117"/>
      <c r="BP68" s="117"/>
      <c r="BQ68" s="117"/>
      <c r="BR68" s="117"/>
      <c r="BS68" s="117"/>
      <c r="BT68" s="117"/>
      <c r="BU68" s="117"/>
      <c r="BV68" s="117"/>
      <c r="BW68" s="117"/>
      <c r="BX68" s="117"/>
      <c r="BY68" s="117"/>
      <c r="BZ68" s="117"/>
      <c r="CA68" s="117"/>
      <c r="CB68" s="117"/>
      <c r="CC68" s="117"/>
      <c r="CD68" s="117"/>
      <c r="CE68" s="117"/>
      <c r="CF68" s="117"/>
      <c r="CG68" s="117"/>
      <c r="CH68" s="117"/>
      <c r="CI68" s="117"/>
      <c r="CJ68" s="117"/>
      <c r="CK68" s="117"/>
      <c r="CL68" s="117"/>
      <c r="CM68" s="117"/>
      <c r="CN68" s="117"/>
      <c r="CO68" s="117"/>
      <c r="CP68" s="117"/>
      <c r="CQ68" s="117"/>
      <c r="CR68" s="117"/>
      <c r="CS68" s="117"/>
      <c r="CT68" s="117"/>
      <c r="CU68" s="117"/>
      <c r="CV68" s="117"/>
      <c r="CW68" s="117"/>
      <c r="CX68" s="117"/>
      <c r="CY68" s="117"/>
      <c r="CZ68" s="117"/>
      <c r="DA68" s="117"/>
      <c r="DB68" s="117"/>
      <c r="DC68" s="117"/>
      <c r="DD68" s="117"/>
      <c r="DE68" s="117"/>
      <c r="DF68" s="117"/>
      <c r="DG68" s="117"/>
      <c r="DH68" s="117"/>
      <c r="DI68" s="117"/>
      <c r="DJ68" s="117"/>
      <c r="DK68" s="117"/>
      <c r="DL68" s="117"/>
      <c r="DM68" s="117"/>
      <c r="DN68" s="117"/>
      <c r="DO68" s="117"/>
      <c r="DP68" s="117"/>
      <c r="DQ68" s="117"/>
      <c r="DR68" s="117"/>
      <c r="DS68" s="117"/>
      <c r="DT68" s="117"/>
      <c r="DU68" s="117"/>
      <c r="DV68" s="117"/>
      <c r="DW68" s="117"/>
      <c r="DX68" s="117"/>
      <c r="DY68" s="117"/>
      <c r="DZ68" s="117"/>
      <c r="EA68" s="117"/>
      <c r="EB68" s="117"/>
      <c r="EC68" s="117"/>
    </row>
    <row r="69" spans="5:133" s="121" customFormat="1" ht="9.75" customHeight="1">
      <c r="E69" s="127"/>
      <c r="F69" s="130"/>
      <c r="G69" s="130"/>
      <c r="H69" s="130"/>
      <c r="I69" s="130"/>
      <c r="J69" s="130"/>
      <c r="K69" s="130"/>
      <c r="L69" s="130"/>
      <c r="M69" s="130"/>
      <c r="N69" s="130"/>
      <c r="O69" s="130"/>
      <c r="P69" s="130"/>
      <c r="Q69" s="906"/>
      <c r="R69" s="906"/>
      <c r="S69" s="906"/>
      <c r="T69" s="906"/>
      <c r="U69" s="906"/>
      <c r="V69" s="906"/>
      <c r="W69" s="906"/>
      <c r="X69" s="906"/>
      <c r="Y69" s="906"/>
      <c r="Z69" s="906"/>
      <c r="AA69" s="117"/>
      <c r="AB69" s="901"/>
      <c r="AC69" s="901"/>
      <c r="AD69" s="901"/>
      <c r="AE69" s="901"/>
      <c r="AF69" s="901"/>
      <c r="AG69" s="901"/>
      <c r="AH69" s="901"/>
      <c r="AI69" s="901"/>
      <c r="AJ69" s="901"/>
      <c r="AK69" s="901"/>
      <c r="AL69" s="901"/>
      <c r="AM69" s="901"/>
      <c r="AN69" s="901"/>
      <c r="AO69" s="901"/>
      <c r="AP69" s="901"/>
      <c r="AQ69" s="901"/>
      <c r="AR69" s="901"/>
      <c r="AS69" s="901"/>
      <c r="AT69" s="901"/>
      <c r="AU69" s="901"/>
      <c r="AV69" s="901"/>
      <c r="AW69" s="901"/>
      <c r="AX69" s="901"/>
      <c r="AY69" s="901"/>
      <c r="AZ69" s="901"/>
      <c r="BA69" s="901"/>
      <c r="BB69" s="901"/>
      <c r="BC69" s="901"/>
      <c r="BD69" s="117"/>
      <c r="BE69" s="117"/>
      <c r="BF69" s="117"/>
      <c r="BG69" s="117"/>
      <c r="BH69" s="117"/>
      <c r="BI69" s="117"/>
      <c r="BJ69" s="117"/>
      <c r="BK69" s="117"/>
      <c r="BL69" s="117"/>
      <c r="BM69" s="124"/>
      <c r="BN69" s="124"/>
      <c r="BO69" s="124"/>
      <c r="BP69" s="124"/>
      <c r="BQ69" s="124"/>
      <c r="BR69" s="124"/>
      <c r="BS69" s="124"/>
      <c r="BT69" s="124"/>
      <c r="BU69" s="124"/>
      <c r="BV69" s="117"/>
      <c r="BW69" s="117"/>
      <c r="BX69" s="117"/>
      <c r="BY69" s="117"/>
      <c r="BZ69" s="117"/>
      <c r="CA69" s="117"/>
      <c r="CB69" s="117"/>
      <c r="CC69" s="117"/>
      <c r="CD69" s="117"/>
      <c r="CE69" s="117"/>
      <c r="CF69" s="117"/>
      <c r="CG69" s="117"/>
      <c r="CH69" s="117"/>
      <c r="CI69" s="117"/>
      <c r="CJ69" s="117"/>
      <c r="CK69" s="117"/>
      <c r="CL69" s="117"/>
      <c r="CM69" s="117"/>
      <c r="CN69" s="117"/>
      <c r="CO69" s="117"/>
      <c r="CP69" s="117"/>
      <c r="CQ69" s="117"/>
      <c r="CR69" s="117"/>
      <c r="CS69" s="117"/>
      <c r="CT69" s="117"/>
      <c r="CU69" s="117"/>
      <c r="CV69" s="117"/>
      <c r="CW69" s="117"/>
      <c r="CX69" s="117"/>
      <c r="CY69" s="117"/>
      <c r="CZ69" s="117"/>
      <c r="DA69" s="117"/>
      <c r="DB69" s="117"/>
      <c r="DC69" s="117"/>
      <c r="DD69" s="117"/>
      <c r="DE69" s="117"/>
      <c r="DF69" s="117"/>
      <c r="DG69" s="117"/>
      <c r="DH69" s="117"/>
      <c r="DI69" s="117"/>
      <c r="DJ69" s="117"/>
      <c r="DK69" s="117"/>
      <c r="DL69" s="117"/>
      <c r="DM69" s="117"/>
      <c r="DN69" s="117"/>
      <c r="DO69" s="117"/>
      <c r="DP69" s="117"/>
      <c r="DQ69" s="117"/>
      <c r="DR69" s="117"/>
      <c r="DS69" s="117"/>
      <c r="DT69" s="117"/>
      <c r="DU69" s="117"/>
      <c r="DV69" s="117"/>
      <c r="DW69" s="117"/>
      <c r="DX69" s="117"/>
      <c r="DY69" s="117"/>
      <c r="DZ69" s="117"/>
      <c r="EA69" s="117"/>
      <c r="EB69" s="117"/>
      <c r="EC69" s="117"/>
    </row>
    <row r="70" spans="5:133" s="121" customFormat="1" ht="9.75" customHeight="1">
      <c r="E70" s="127"/>
      <c r="F70" s="13"/>
      <c r="G70" s="13"/>
      <c r="H70" s="13"/>
      <c r="I70" s="13"/>
      <c r="J70" s="13"/>
      <c r="K70" s="13"/>
      <c r="L70" s="13"/>
      <c r="M70" s="13"/>
      <c r="N70" s="13"/>
      <c r="O70" s="13"/>
      <c r="P70" s="13"/>
      <c r="Q70" s="906"/>
      <c r="R70" s="906"/>
      <c r="S70" s="906"/>
      <c r="T70" s="906"/>
      <c r="U70" s="906"/>
      <c r="V70" s="906"/>
      <c r="W70" s="906"/>
      <c r="X70" s="906"/>
      <c r="Y70" s="906"/>
      <c r="Z70" s="906"/>
      <c r="AA70" s="117"/>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1"/>
      <c r="AY70" s="901"/>
      <c r="AZ70" s="901"/>
      <c r="BA70" s="901"/>
      <c r="BB70" s="901"/>
      <c r="BC70" s="901"/>
      <c r="BD70" s="117"/>
      <c r="BE70" s="117"/>
      <c r="BF70" s="117"/>
      <c r="BG70" s="117"/>
      <c r="BH70" s="117"/>
      <c r="BI70" s="117"/>
      <c r="BJ70" s="117"/>
      <c r="BK70" s="117"/>
      <c r="BL70" s="117"/>
      <c r="BM70" s="124"/>
      <c r="BN70" s="124"/>
      <c r="BO70" s="124"/>
      <c r="BP70" s="124"/>
      <c r="BQ70" s="124"/>
      <c r="BR70" s="124"/>
      <c r="BS70" s="124"/>
      <c r="BT70" s="124"/>
      <c r="BU70" s="124"/>
      <c r="BV70" s="117"/>
      <c r="BW70" s="117"/>
      <c r="BX70" s="117"/>
      <c r="BY70" s="117"/>
      <c r="BZ70" s="117"/>
      <c r="CA70" s="117"/>
      <c r="CB70" s="117"/>
      <c r="CC70" s="117"/>
      <c r="CD70" s="117"/>
      <c r="CE70" s="117"/>
      <c r="CF70" s="117"/>
      <c r="CG70" s="117"/>
      <c r="CH70" s="117"/>
      <c r="CI70" s="117"/>
      <c r="CJ70" s="117"/>
      <c r="CK70" s="117"/>
      <c r="CL70" s="117"/>
      <c r="CM70" s="117"/>
      <c r="CN70" s="117"/>
      <c r="CO70" s="117"/>
      <c r="CP70" s="117"/>
      <c r="CQ70" s="117"/>
      <c r="CR70" s="117"/>
      <c r="CS70" s="117"/>
      <c r="CT70" s="117"/>
      <c r="CU70" s="117"/>
      <c r="CV70" s="117"/>
      <c r="CW70" s="117"/>
      <c r="CX70" s="117"/>
      <c r="CY70" s="117"/>
      <c r="CZ70" s="117"/>
      <c r="DA70" s="117"/>
      <c r="DB70" s="117"/>
      <c r="DC70" s="117"/>
      <c r="DD70" s="117"/>
      <c r="DE70" s="117"/>
      <c r="DF70" s="117"/>
      <c r="DG70" s="117"/>
      <c r="DH70" s="117"/>
      <c r="DI70" s="117"/>
      <c r="DJ70" s="117"/>
      <c r="DK70" s="117"/>
      <c r="DL70" s="117"/>
      <c r="DM70" s="117"/>
      <c r="DN70" s="117"/>
      <c r="DO70" s="117"/>
      <c r="DP70" s="117"/>
      <c r="DQ70" s="117"/>
      <c r="DR70" s="117"/>
      <c r="DS70" s="117"/>
      <c r="DT70" s="117"/>
      <c r="DU70" s="117"/>
      <c r="DV70" s="117"/>
      <c r="DW70" s="117"/>
      <c r="DX70" s="117"/>
      <c r="DY70" s="117"/>
      <c r="DZ70" s="117"/>
      <c r="EA70" s="117"/>
      <c r="EB70" s="117"/>
      <c r="EC70" s="117"/>
    </row>
    <row r="71" spans="5:133" s="121" customFormat="1" ht="9.75" customHeight="1">
      <c r="E71" s="127"/>
      <c r="F71" s="13"/>
      <c r="G71" s="13"/>
      <c r="H71" s="13"/>
      <c r="I71" s="13"/>
      <c r="J71" s="13"/>
      <c r="K71" s="13"/>
      <c r="L71" s="13"/>
      <c r="M71" s="13"/>
      <c r="N71" s="13"/>
      <c r="O71" s="13"/>
      <c r="P71" s="13"/>
      <c r="Q71" s="147"/>
      <c r="R71" s="147"/>
      <c r="S71" s="147"/>
      <c r="T71" s="147"/>
      <c r="U71" s="147"/>
      <c r="V71" s="147"/>
      <c r="W71" s="147"/>
      <c r="X71" s="148"/>
      <c r="Y71" s="148"/>
      <c r="Z71" s="148"/>
      <c r="AA71" s="117"/>
      <c r="AB71" s="117"/>
      <c r="AC71" s="117"/>
      <c r="AD71" s="117"/>
      <c r="AE71" s="117"/>
      <c r="AF71" s="117"/>
      <c r="AG71" s="117"/>
      <c r="AH71" s="117"/>
      <c r="AI71" s="117"/>
      <c r="AJ71" s="117"/>
      <c r="AK71" s="117"/>
      <c r="AL71" s="117"/>
      <c r="AM71" s="117"/>
      <c r="AN71" s="117"/>
      <c r="AO71" s="117"/>
      <c r="AP71" s="117"/>
      <c r="AQ71" s="117"/>
      <c r="AR71" s="117"/>
      <c r="AS71" s="117"/>
      <c r="AT71" s="117"/>
      <c r="AU71" s="117"/>
      <c r="AV71" s="117"/>
      <c r="AW71" s="117"/>
      <c r="AX71" s="117"/>
      <c r="AY71" s="117"/>
      <c r="AZ71" s="117"/>
      <c r="BA71" s="117"/>
      <c r="BB71" s="117"/>
      <c r="BC71" s="117"/>
      <c r="BD71" s="117"/>
      <c r="BE71" s="117"/>
      <c r="BF71" s="117"/>
      <c r="BG71" s="117"/>
      <c r="BH71" s="117"/>
      <c r="BI71" s="117"/>
      <c r="BJ71" s="117"/>
      <c r="BK71" s="117"/>
      <c r="BL71" s="117"/>
      <c r="BV71" s="117"/>
      <c r="BW71" s="117"/>
      <c r="BX71" s="117"/>
      <c r="BY71" s="117"/>
      <c r="BZ71" s="117"/>
      <c r="CA71" s="117"/>
      <c r="CB71" s="117"/>
      <c r="CC71" s="117"/>
      <c r="CD71" s="117"/>
      <c r="CE71" s="117"/>
      <c r="CF71" s="117"/>
      <c r="CG71" s="117"/>
      <c r="CH71" s="117"/>
      <c r="CI71" s="117"/>
      <c r="CJ71" s="117"/>
      <c r="CK71" s="117"/>
      <c r="CL71" s="117"/>
      <c r="CM71" s="117"/>
      <c r="CN71" s="117"/>
      <c r="CO71" s="117"/>
      <c r="CP71" s="117"/>
      <c r="CQ71" s="117"/>
      <c r="CR71" s="117"/>
      <c r="CS71" s="117"/>
      <c r="CT71" s="117"/>
      <c r="CU71" s="117"/>
      <c r="CV71" s="117"/>
      <c r="CW71" s="117"/>
      <c r="CX71" s="117"/>
      <c r="CY71" s="117"/>
      <c r="CZ71" s="117"/>
      <c r="DA71" s="117"/>
      <c r="DB71" s="117"/>
      <c r="DC71" s="117"/>
      <c r="DD71" s="117"/>
      <c r="DE71" s="117"/>
      <c r="DF71" s="117"/>
      <c r="DG71" s="117"/>
      <c r="DH71" s="117"/>
      <c r="DI71" s="117"/>
      <c r="DJ71" s="117"/>
      <c r="DK71" s="117"/>
      <c r="DL71" s="117"/>
      <c r="DM71" s="117"/>
      <c r="DN71" s="117"/>
      <c r="DO71" s="117"/>
      <c r="DP71" s="117"/>
      <c r="DQ71" s="117"/>
      <c r="DR71" s="117"/>
      <c r="DS71" s="117"/>
      <c r="DT71" s="117"/>
      <c r="DU71" s="117"/>
      <c r="DV71" s="117"/>
      <c r="DW71" s="117"/>
      <c r="DX71" s="117"/>
      <c r="DY71" s="117"/>
      <c r="DZ71" s="117"/>
      <c r="EA71" s="117"/>
      <c r="EB71" s="117"/>
      <c r="EC71" s="117"/>
    </row>
    <row r="72" spans="17:133" s="121" customFormat="1" ht="9.75" customHeight="1">
      <c r="Q72" s="906" t="s">
        <v>39</v>
      </c>
      <c r="R72" s="906"/>
      <c r="S72" s="906"/>
      <c r="T72" s="906"/>
      <c r="U72" s="906"/>
      <c r="V72" s="906"/>
      <c r="W72" s="906"/>
      <c r="X72" s="906"/>
      <c r="Y72" s="906"/>
      <c r="Z72" s="906"/>
      <c r="AA72" s="117"/>
      <c r="AB72" s="901"/>
      <c r="AC72" s="901"/>
      <c r="AD72" s="901"/>
      <c r="AE72" s="901"/>
      <c r="AF72" s="901"/>
      <c r="AG72" s="901"/>
      <c r="AH72" s="901"/>
      <c r="AI72" s="901"/>
      <c r="AJ72" s="901"/>
      <c r="AK72" s="901"/>
      <c r="AL72" s="901"/>
      <c r="AM72" s="901"/>
      <c r="AN72" s="901"/>
      <c r="AO72" s="901"/>
      <c r="AP72" s="901"/>
      <c r="AQ72" s="901"/>
      <c r="AR72" s="901"/>
      <c r="AS72" s="901"/>
      <c r="AT72" s="901"/>
      <c r="AU72" s="901"/>
      <c r="AV72" s="901"/>
      <c r="AW72" s="901"/>
      <c r="AX72" s="901"/>
      <c r="AY72" s="901"/>
      <c r="AZ72" s="901"/>
      <c r="BA72" s="901"/>
      <c r="BB72" s="901"/>
      <c r="BC72" s="901"/>
      <c r="BD72" s="117"/>
      <c r="BE72" s="117"/>
      <c r="BF72" s="117"/>
      <c r="BG72" s="117"/>
      <c r="BH72" s="117"/>
      <c r="BI72" s="117"/>
      <c r="BJ72" s="117"/>
      <c r="BK72" s="117"/>
      <c r="BL72" s="117"/>
      <c r="BM72" s="124"/>
      <c r="BN72" s="124"/>
      <c r="BO72" s="124"/>
      <c r="BP72" s="124"/>
      <c r="BQ72" s="124"/>
      <c r="BR72" s="124"/>
      <c r="BS72" s="124"/>
      <c r="BT72" s="124"/>
      <c r="BU72" s="124"/>
      <c r="BV72" s="117"/>
      <c r="BW72" s="117"/>
      <c r="BX72" s="117"/>
      <c r="BY72" s="117"/>
      <c r="BZ72" s="117"/>
      <c r="CA72" s="117"/>
      <c r="CB72" s="117"/>
      <c r="CC72" s="117"/>
      <c r="CD72" s="117"/>
      <c r="CE72" s="117"/>
      <c r="CF72" s="117"/>
      <c r="CG72" s="117"/>
      <c r="CH72" s="117"/>
      <c r="CI72" s="117"/>
      <c r="CJ72" s="117"/>
      <c r="CK72" s="117"/>
      <c r="CL72" s="117"/>
      <c r="CM72" s="117"/>
      <c r="CN72" s="117"/>
      <c r="CO72" s="117"/>
      <c r="CP72" s="117"/>
      <c r="CQ72" s="117"/>
      <c r="CR72" s="117"/>
      <c r="CS72" s="117"/>
      <c r="CT72" s="117"/>
      <c r="CU72" s="117"/>
      <c r="CV72" s="117"/>
      <c r="CW72" s="117"/>
      <c r="CX72" s="117"/>
      <c r="CY72" s="117"/>
      <c r="CZ72" s="117"/>
      <c r="DA72" s="117"/>
      <c r="DB72" s="117"/>
      <c r="DC72" s="117"/>
      <c r="DD72" s="117"/>
      <c r="DE72" s="117"/>
      <c r="DF72" s="117"/>
      <c r="DG72" s="117"/>
      <c r="DH72" s="117"/>
      <c r="DI72" s="117"/>
      <c r="DJ72" s="117"/>
      <c r="DK72" s="117"/>
      <c r="DL72" s="117"/>
      <c r="DM72" s="117"/>
      <c r="DN72" s="117"/>
      <c r="DO72" s="117"/>
      <c r="DP72" s="117"/>
      <c r="DQ72" s="117"/>
      <c r="DR72" s="117"/>
      <c r="DS72" s="117"/>
      <c r="DT72" s="117"/>
      <c r="DU72" s="117"/>
      <c r="DV72" s="117"/>
      <c r="DW72" s="117"/>
      <c r="DX72" s="117"/>
      <c r="DY72" s="117"/>
      <c r="DZ72" s="117"/>
      <c r="EA72" s="117"/>
      <c r="EB72" s="117"/>
      <c r="EC72" s="117"/>
    </row>
    <row r="73" spans="17:73" ht="9.75" customHeight="1">
      <c r="Q73" s="906"/>
      <c r="R73" s="906"/>
      <c r="S73" s="906"/>
      <c r="T73" s="906"/>
      <c r="U73" s="906"/>
      <c r="V73" s="906"/>
      <c r="W73" s="906"/>
      <c r="X73" s="906"/>
      <c r="Y73" s="906"/>
      <c r="Z73" s="906"/>
      <c r="AB73" s="901"/>
      <c r="AC73" s="901"/>
      <c r="AD73" s="901"/>
      <c r="AE73" s="901"/>
      <c r="AF73" s="901"/>
      <c r="AG73" s="901"/>
      <c r="AH73" s="901"/>
      <c r="AI73" s="901"/>
      <c r="AJ73" s="901"/>
      <c r="AK73" s="901"/>
      <c r="AL73" s="901"/>
      <c r="AM73" s="901"/>
      <c r="AN73" s="901"/>
      <c r="AO73" s="901"/>
      <c r="AP73" s="901"/>
      <c r="AQ73" s="901"/>
      <c r="AR73" s="901"/>
      <c r="AS73" s="901"/>
      <c r="AT73" s="901"/>
      <c r="AU73" s="901"/>
      <c r="AV73" s="901"/>
      <c r="AW73" s="901"/>
      <c r="AX73" s="901"/>
      <c r="AY73" s="901"/>
      <c r="AZ73" s="901"/>
      <c r="BA73" s="901"/>
      <c r="BB73" s="901"/>
      <c r="BC73" s="901"/>
      <c r="BM73" s="124"/>
      <c r="BN73" s="124"/>
      <c r="BO73" s="124"/>
      <c r="BP73" s="124"/>
      <c r="BQ73" s="124"/>
      <c r="BR73" s="124"/>
      <c r="BS73" s="124"/>
      <c r="BT73" s="124"/>
      <c r="BU73" s="124"/>
    </row>
    <row r="74" spans="5:73" ht="9.75" customHeight="1">
      <c r="E74" s="118"/>
      <c r="F74" s="118"/>
      <c r="G74" s="118"/>
      <c r="H74" s="118"/>
      <c r="I74" s="118"/>
      <c r="J74" s="118"/>
      <c r="K74" s="118"/>
      <c r="L74" s="118"/>
      <c r="M74" s="118"/>
      <c r="N74" s="118"/>
      <c r="O74" s="118"/>
      <c r="P74" s="118"/>
      <c r="Q74" s="906"/>
      <c r="R74" s="906"/>
      <c r="S74" s="906"/>
      <c r="T74" s="906"/>
      <c r="U74" s="906"/>
      <c r="V74" s="906"/>
      <c r="W74" s="906"/>
      <c r="X74" s="906"/>
      <c r="Y74" s="906"/>
      <c r="Z74" s="906"/>
      <c r="AB74" s="901"/>
      <c r="AC74" s="901"/>
      <c r="AD74" s="901"/>
      <c r="AE74" s="901"/>
      <c r="AF74" s="901"/>
      <c r="AG74" s="901"/>
      <c r="AH74" s="901"/>
      <c r="AI74" s="901"/>
      <c r="AJ74" s="901"/>
      <c r="AK74" s="901"/>
      <c r="AL74" s="901"/>
      <c r="AM74" s="901"/>
      <c r="AN74" s="901"/>
      <c r="AO74" s="901"/>
      <c r="AP74" s="901"/>
      <c r="AQ74" s="901"/>
      <c r="AR74" s="901"/>
      <c r="AS74" s="901"/>
      <c r="AT74" s="901"/>
      <c r="AU74" s="901"/>
      <c r="AV74" s="901"/>
      <c r="AW74" s="901"/>
      <c r="AX74" s="901"/>
      <c r="AY74" s="901"/>
      <c r="AZ74" s="901"/>
      <c r="BA74" s="901"/>
      <c r="BB74" s="901"/>
      <c r="BC74" s="901"/>
      <c r="BM74" s="121"/>
      <c r="BN74" s="121"/>
      <c r="BO74" s="121"/>
      <c r="BP74" s="121"/>
      <c r="BQ74" s="121"/>
      <c r="BR74" s="121"/>
      <c r="BS74" s="121"/>
      <c r="BT74" s="121"/>
      <c r="BU74" s="121"/>
    </row>
    <row r="75" spans="5:73" ht="9.75" customHeight="1">
      <c r="E75" s="118"/>
      <c r="F75" s="118"/>
      <c r="G75" s="118"/>
      <c r="H75" s="118"/>
      <c r="I75" s="118"/>
      <c r="J75" s="118"/>
      <c r="K75" s="118"/>
      <c r="L75" s="118"/>
      <c r="M75" s="118"/>
      <c r="N75" s="118"/>
      <c r="O75" s="118"/>
      <c r="P75" s="118"/>
      <c r="Q75" s="147"/>
      <c r="R75" s="147"/>
      <c r="S75" s="147"/>
      <c r="T75" s="147"/>
      <c r="U75" s="147"/>
      <c r="V75" s="147"/>
      <c r="W75" s="147"/>
      <c r="X75" s="148"/>
      <c r="Y75" s="148"/>
      <c r="Z75" s="148"/>
      <c r="BM75" s="124"/>
      <c r="BN75" s="124"/>
      <c r="BO75" s="124"/>
      <c r="BP75" s="124"/>
      <c r="BQ75" s="124"/>
      <c r="BR75" s="124"/>
      <c r="BS75" s="124"/>
      <c r="BT75" s="124"/>
      <c r="BU75" s="124"/>
    </row>
    <row r="76" spans="5:73" ht="9.75" customHeight="1">
      <c r="E76" s="118"/>
      <c r="F76" s="118"/>
      <c r="G76" s="118"/>
      <c r="H76" s="118"/>
      <c r="I76" s="118"/>
      <c r="J76" s="118"/>
      <c r="K76" s="118"/>
      <c r="L76" s="118"/>
      <c r="M76" s="118"/>
      <c r="N76" s="118"/>
      <c r="O76" s="118"/>
      <c r="P76" s="118"/>
      <c r="Q76" s="906" t="s">
        <v>40</v>
      </c>
      <c r="R76" s="906"/>
      <c r="S76" s="906"/>
      <c r="T76" s="906"/>
      <c r="U76" s="906"/>
      <c r="V76" s="906"/>
      <c r="W76" s="906"/>
      <c r="X76" s="906"/>
      <c r="Y76" s="906"/>
      <c r="Z76" s="906"/>
      <c r="AB76" s="901"/>
      <c r="AC76" s="901"/>
      <c r="AD76" s="901"/>
      <c r="AE76" s="901"/>
      <c r="AF76" s="901"/>
      <c r="AG76" s="901"/>
      <c r="AH76" s="901"/>
      <c r="AI76" s="901"/>
      <c r="AJ76" s="901"/>
      <c r="AK76" s="901"/>
      <c r="AL76" s="901"/>
      <c r="AM76" s="901"/>
      <c r="AN76" s="901"/>
      <c r="AO76" s="901"/>
      <c r="AP76" s="901"/>
      <c r="AQ76" s="901"/>
      <c r="AR76" s="901"/>
      <c r="AS76" s="901"/>
      <c r="AT76" s="901"/>
      <c r="AU76" s="901"/>
      <c r="AV76" s="901"/>
      <c r="AW76" s="901"/>
      <c r="AX76" s="901"/>
      <c r="AY76" s="901"/>
      <c r="AZ76" s="901"/>
      <c r="BA76" s="901"/>
      <c r="BB76" s="901"/>
      <c r="BC76" s="901"/>
      <c r="BM76" s="124"/>
      <c r="BN76" s="124"/>
      <c r="BO76" s="124"/>
      <c r="BP76" s="124"/>
      <c r="BQ76" s="124"/>
      <c r="BR76" s="124"/>
      <c r="BS76" s="124"/>
      <c r="BT76" s="124"/>
      <c r="BU76" s="124"/>
    </row>
    <row r="77" spans="5:55" ht="9.75" customHeight="1">
      <c r="E77" s="118"/>
      <c r="F77" s="118"/>
      <c r="G77" s="118"/>
      <c r="H77" s="118"/>
      <c r="I77" s="118"/>
      <c r="J77" s="118"/>
      <c r="K77" s="118"/>
      <c r="L77" s="118"/>
      <c r="M77" s="130"/>
      <c r="N77" s="130"/>
      <c r="O77" s="130"/>
      <c r="P77" s="130"/>
      <c r="Q77" s="906"/>
      <c r="R77" s="906"/>
      <c r="S77" s="906"/>
      <c r="T77" s="906"/>
      <c r="U77" s="906"/>
      <c r="V77" s="906"/>
      <c r="W77" s="906"/>
      <c r="X77" s="906"/>
      <c r="Y77" s="906"/>
      <c r="Z77" s="906"/>
      <c r="AB77" s="901"/>
      <c r="AC77" s="901"/>
      <c r="AD77" s="901"/>
      <c r="AE77" s="901"/>
      <c r="AF77" s="901"/>
      <c r="AG77" s="901"/>
      <c r="AH77" s="901"/>
      <c r="AI77" s="901"/>
      <c r="AJ77" s="901"/>
      <c r="AK77" s="901"/>
      <c r="AL77" s="901"/>
      <c r="AM77" s="901"/>
      <c r="AN77" s="901"/>
      <c r="AO77" s="901"/>
      <c r="AP77" s="901"/>
      <c r="AQ77" s="901"/>
      <c r="AR77" s="901"/>
      <c r="AS77" s="901"/>
      <c r="AT77" s="901"/>
      <c r="AU77" s="901"/>
      <c r="AV77" s="901"/>
      <c r="AW77" s="901"/>
      <c r="AX77" s="901"/>
      <c r="AY77" s="901"/>
      <c r="AZ77" s="901"/>
      <c r="BA77" s="901"/>
      <c r="BB77" s="901"/>
      <c r="BC77" s="901"/>
    </row>
    <row r="78" spans="5:55" ht="9.75" customHeight="1">
      <c r="E78" s="118"/>
      <c r="F78" s="130"/>
      <c r="G78" s="130"/>
      <c r="H78" s="130"/>
      <c r="I78" s="130"/>
      <c r="J78" s="130"/>
      <c r="K78" s="130"/>
      <c r="L78" s="118"/>
      <c r="M78" s="118"/>
      <c r="N78" s="118"/>
      <c r="O78" s="118"/>
      <c r="P78" s="118"/>
      <c r="Q78" s="906"/>
      <c r="R78" s="906"/>
      <c r="S78" s="906"/>
      <c r="T78" s="906"/>
      <c r="U78" s="906"/>
      <c r="V78" s="906"/>
      <c r="W78" s="906"/>
      <c r="X78" s="906"/>
      <c r="Y78" s="906"/>
      <c r="Z78" s="906"/>
      <c r="AB78" s="901"/>
      <c r="AC78" s="901"/>
      <c r="AD78" s="901"/>
      <c r="AE78" s="901"/>
      <c r="AF78" s="901"/>
      <c r="AG78" s="901"/>
      <c r="AH78" s="901"/>
      <c r="AI78" s="901"/>
      <c r="AJ78" s="901"/>
      <c r="AK78" s="901"/>
      <c r="AL78" s="901"/>
      <c r="AM78" s="901"/>
      <c r="AN78" s="901"/>
      <c r="AO78" s="901"/>
      <c r="AP78" s="901"/>
      <c r="AQ78" s="901"/>
      <c r="AR78" s="901"/>
      <c r="AS78" s="901"/>
      <c r="AT78" s="901"/>
      <c r="AU78" s="901"/>
      <c r="AV78" s="901"/>
      <c r="AW78" s="901"/>
      <c r="AX78" s="901"/>
      <c r="AY78" s="901"/>
      <c r="AZ78" s="901"/>
      <c r="BA78" s="901"/>
      <c r="BB78" s="901"/>
      <c r="BC78" s="901"/>
    </row>
    <row r="79" spans="5:54" ht="9.75" customHeight="1">
      <c r="E79" s="118"/>
      <c r="F79" s="130"/>
      <c r="G79" s="130"/>
      <c r="H79" s="130"/>
      <c r="I79" s="130"/>
      <c r="J79" s="130"/>
      <c r="K79" s="130"/>
      <c r="L79" s="118"/>
      <c r="M79" s="130"/>
      <c r="N79" s="130"/>
      <c r="O79" s="130"/>
      <c r="P79" s="130"/>
      <c r="Q79" s="130"/>
      <c r="R79" s="130"/>
      <c r="S79" s="130"/>
      <c r="T79" s="130"/>
      <c r="U79" s="130"/>
      <c r="V79" s="130"/>
      <c r="W79" s="130"/>
      <c r="X79" s="130"/>
      <c r="Y79" s="130"/>
      <c r="Z79" s="130"/>
      <c r="AA79" s="130"/>
      <c r="AB79" s="130"/>
      <c r="AC79" s="130"/>
      <c r="AD79" s="130"/>
      <c r="AE79" s="130"/>
      <c r="AF79" s="130"/>
      <c r="AG79" s="130"/>
      <c r="AH79" s="130"/>
      <c r="AI79" s="130"/>
      <c r="AJ79" s="130"/>
      <c r="AK79" s="130"/>
      <c r="AL79" s="130"/>
      <c r="AM79" s="130"/>
      <c r="AN79" s="130"/>
      <c r="AO79" s="130"/>
      <c r="AP79" s="130"/>
      <c r="AQ79" s="130"/>
      <c r="AR79" s="130"/>
      <c r="AS79" s="130"/>
      <c r="AT79" s="130"/>
      <c r="AU79" s="130"/>
      <c r="AV79" s="130"/>
      <c r="AW79" s="130"/>
      <c r="AX79" s="130"/>
      <c r="AY79" s="130"/>
      <c r="AZ79" s="130"/>
      <c r="BA79" s="130"/>
      <c r="BB79" s="130"/>
    </row>
    <row r="80" spans="5:54" ht="9.75" customHeight="1">
      <c r="E80" s="118"/>
      <c r="F80" s="118"/>
      <c r="G80" s="118"/>
      <c r="H80" s="118"/>
      <c r="I80" s="118"/>
      <c r="J80" s="118"/>
      <c r="K80" s="118"/>
      <c r="L80" s="118"/>
      <c r="M80" s="130"/>
      <c r="N80" s="130"/>
      <c r="O80" s="130"/>
      <c r="P80" s="130"/>
      <c r="Q80" s="130"/>
      <c r="R80" s="130"/>
      <c r="S80" s="130"/>
      <c r="T80" s="130"/>
      <c r="U80" s="130"/>
      <c r="V80" s="130"/>
      <c r="W80" s="130"/>
      <c r="X80" s="130"/>
      <c r="Y80" s="130"/>
      <c r="Z80" s="130"/>
      <c r="AA80" s="130"/>
      <c r="AB80" s="130"/>
      <c r="AC80" s="130"/>
      <c r="AD80" s="130"/>
      <c r="AE80" s="130"/>
      <c r="AF80" s="130"/>
      <c r="AG80" s="130"/>
      <c r="AH80" s="130"/>
      <c r="AI80" s="130"/>
      <c r="AJ80" s="130"/>
      <c r="AK80" s="130"/>
      <c r="AL80" s="130"/>
      <c r="AM80" s="130"/>
      <c r="AN80" s="130"/>
      <c r="AO80" s="130"/>
      <c r="AP80" s="130"/>
      <c r="AQ80" s="130"/>
      <c r="AR80" s="130"/>
      <c r="AS80" s="130"/>
      <c r="AT80" s="130"/>
      <c r="AU80" s="130"/>
      <c r="AV80" s="130"/>
      <c r="AW80" s="130"/>
      <c r="AX80" s="130"/>
      <c r="AY80" s="130"/>
      <c r="AZ80" s="130"/>
      <c r="BA80" s="130"/>
      <c r="BB80" s="130"/>
    </row>
    <row r="81" spans="5:53" ht="9.75" customHeight="1">
      <c r="E81" s="118"/>
      <c r="F81" s="118"/>
      <c r="G81" s="118"/>
      <c r="H81" s="118"/>
      <c r="I81" s="118"/>
      <c r="J81" s="118"/>
      <c r="K81" s="118"/>
      <c r="L81" s="118"/>
      <c r="M81" s="118"/>
      <c r="N81" s="118"/>
      <c r="O81" s="118"/>
      <c r="P81" s="118"/>
      <c r="Q81" s="118"/>
      <c r="R81" s="118"/>
      <c r="S81" s="118"/>
      <c r="T81" s="118"/>
      <c r="U81" s="118"/>
      <c r="V81" s="118"/>
      <c r="W81" s="118"/>
      <c r="X81" s="118"/>
      <c r="Y81" s="118"/>
      <c r="Z81" s="118"/>
      <c r="AA81" s="118"/>
      <c r="AB81" s="118"/>
      <c r="AC81" s="118"/>
      <c r="AD81" s="118"/>
      <c r="AE81" s="118"/>
      <c r="AF81" s="118"/>
      <c r="AG81" s="118"/>
      <c r="AH81" s="118"/>
      <c r="AI81" s="118"/>
      <c r="AJ81" s="118"/>
      <c r="AK81" s="118"/>
      <c r="AL81" s="118"/>
      <c r="AM81" s="118"/>
      <c r="AN81" s="118"/>
      <c r="AO81" s="118"/>
      <c r="AP81" s="118"/>
      <c r="AQ81" s="118"/>
      <c r="AR81" s="118"/>
      <c r="AS81" s="118"/>
      <c r="AT81" s="118"/>
      <c r="AU81" s="118"/>
      <c r="AV81" s="118"/>
      <c r="AW81" s="118"/>
      <c r="AX81" s="118"/>
      <c r="AY81" s="118"/>
      <c r="AZ81" s="118"/>
      <c r="BA81" s="118"/>
    </row>
    <row r="82" spans="5:53" ht="9.75" customHeight="1">
      <c r="E82" s="118"/>
      <c r="F82" s="118"/>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c r="AH82" s="118"/>
      <c r="AI82" s="118"/>
      <c r="AJ82" s="118"/>
      <c r="AK82" s="118"/>
      <c r="AL82" s="118"/>
      <c r="AM82" s="118"/>
      <c r="AN82" s="118"/>
      <c r="AO82" s="118"/>
      <c r="AP82" s="118"/>
      <c r="AQ82" s="118"/>
      <c r="AR82" s="118"/>
      <c r="AS82" s="118"/>
      <c r="AT82" s="118"/>
      <c r="AU82" s="118"/>
      <c r="AV82" s="118"/>
      <c r="AW82" s="118"/>
      <c r="AX82" s="118"/>
      <c r="AY82" s="118"/>
      <c r="AZ82" s="118"/>
      <c r="BA82" s="118"/>
    </row>
    <row r="83" spans="5:53" ht="9.75" customHeight="1">
      <c r="E83" s="118"/>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8"/>
      <c r="AI83" s="118"/>
      <c r="AJ83" s="118"/>
      <c r="AK83" s="118"/>
      <c r="AL83" s="118"/>
      <c r="AM83" s="118"/>
      <c r="AN83" s="118"/>
      <c r="AO83" s="118"/>
      <c r="AP83" s="118"/>
      <c r="AQ83" s="118"/>
      <c r="AR83" s="118"/>
      <c r="AS83" s="118"/>
      <c r="AT83" s="118"/>
      <c r="AU83" s="118"/>
      <c r="AV83" s="118"/>
      <c r="AW83" s="118"/>
      <c r="AX83" s="118"/>
      <c r="AY83" s="118"/>
      <c r="AZ83" s="118"/>
      <c r="BA83" s="118"/>
    </row>
  </sheetData>
  <sheetProtection password="C689" sheet="1" selectLockedCells="1"/>
  <mergeCells count="50">
    <mergeCell ref="Q72:Z74"/>
    <mergeCell ref="AB72:BC74"/>
    <mergeCell ref="Q76:Z78"/>
    <mergeCell ref="AB76:BC78"/>
    <mergeCell ref="BG52:BK53"/>
    <mergeCell ref="Q60:T61"/>
    <mergeCell ref="X60:Y61"/>
    <mergeCell ref="AC60:AD61"/>
    <mergeCell ref="AO52:BB53"/>
    <mergeCell ref="BL52:BM53"/>
    <mergeCell ref="R52:U53"/>
    <mergeCell ref="V52:W53"/>
    <mergeCell ref="AH52:AI53"/>
    <mergeCell ref="F57:X58"/>
    <mergeCell ref="F49:X50"/>
    <mergeCell ref="AJ52:AN53"/>
    <mergeCell ref="X52:AA53"/>
    <mergeCell ref="AB52:AC53"/>
    <mergeCell ref="AD52:AG53"/>
    <mergeCell ref="BN52:BO53"/>
    <mergeCell ref="BP51:CF54"/>
    <mergeCell ref="Q68:Z70"/>
    <mergeCell ref="AB68:BC70"/>
    <mergeCell ref="F65:X66"/>
    <mergeCell ref="P52:Q53"/>
    <mergeCell ref="AH60:AI61"/>
    <mergeCell ref="Z60:AB61"/>
    <mergeCell ref="U60:W61"/>
    <mergeCell ref="AE60:AG61"/>
    <mergeCell ref="AZ16:BA17"/>
    <mergeCell ref="J27:P29"/>
    <mergeCell ref="AB25:BC27"/>
    <mergeCell ref="Q29:Z31"/>
    <mergeCell ref="BB29:BC31"/>
    <mergeCell ref="AB29:BA31"/>
    <mergeCell ref="AB45:AD46"/>
    <mergeCell ref="F38:AY39"/>
    <mergeCell ref="Z20:AA21"/>
    <mergeCell ref="D20:L21"/>
    <mergeCell ref="AP16:AQ17"/>
    <mergeCell ref="AJ16:AL17"/>
    <mergeCell ref="AR16:AT17"/>
    <mergeCell ref="AW16:AY17"/>
    <mergeCell ref="AU16:AV17"/>
    <mergeCell ref="R10:AN12"/>
    <mergeCell ref="Q25:Z27"/>
    <mergeCell ref="AM16:AO17"/>
    <mergeCell ref="M20:Y21"/>
    <mergeCell ref="B5:K6"/>
    <mergeCell ref="F40:AY41"/>
  </mergeCells>
  <conditionalFormatting sqref="AJ52">
    <cfRule type="expression" priority="4" dxfId="151" stopIfTrue="1">
      <formula>$BL$52=1</formula>
    </cfRule>
  </conditionalFormatting>
  <conditionalFormatting sqref="M20:Y21 AE26:AE27 Z74 Z68 Z71 AE30:AE31 AR16:AT17 AW16:AY17 AM16:AO17 AB25 AB29 U60:W61 Z60:AB61 AE60:AG61 AB68 AB72 AB76">
    <cfRule type="cellIs" priority="19" dxfId="0" operator="notEqual" stopIfTrue="1">
      <formula>M16&lt;&gt;""</formula>
    </cfRule>
  </conditionalFormatting>
  <conditionalFormatting sqref="AQ52:BB53 AO53:AP53">
    <cfRule type="cellIs" priority="21" dxfId="0" operator="notEqual" stopIfTrue="1">
      <formula>BK52&lt;&gt;1</formula>
    </cfRule>
  </conditionalFormatting>
  <conditionalFormatting sqref="AM16 AR16 AW16 U60 Z60 AE60">
    <cfRule type="expression" priority="12" dxfId="0" stopIfTrue="1">
      <formula>$AP$24&lt;&gt;""</formula>
    </cfRule>
  </conditionalFormatting>
  <conditionalFormatting sqref="AP52">
    <cfRule type="cellIs" priority="59" dxfId="0" operator="notEqual" stopIfTrue="1">
      <formula>#REF!&lt;&gt;1</formula>
    </cfRule>
  </conditionalFormatting>
  <conditionalFormatting sqref="AO52">
    <cfRule type="cellIs" priority="63" dxfId="0" operator="notEqual" stopIfTrue="1">
      <formula>BL52&lt;&gt;1</formula>
    </cfRule>
  </conditionalFormatting>
  <conditionalFormatting sqref="P52:AI53 AJ52">
    <cfRule type="expression" priority="5" dxfId="0" stopIfTrue="1">
      <formula>$BL$52&lt;&gt;0</formula>
    </cfRule>
  </conditionalFormatting>
  <conditionalFormatting sqref="AD52">
    <cfRule type="expression" priority="3" dxfId="151" stopIfTrue="1">
      <formula>$BL$52=2</formula>
    </cfRule>
  </conditionalFormatting>
  <conditionalFormatting sqref="X52">
    <cfRule type="expression" priority="2" dxfId="151" stopIfTrue="1">
      <formula>$BL$52=3</formula>
    </cfRule>
  </conditionalFormatting>
  <conditionalFormatting sqref="R52">
    <cfRule type="expression" priority="1" dxfId="151" stopIfTrue="1">
      <formula>$BL$52=4</formula>
    </cfRule>
  </conditionalFormatting>
  <dataValidations count="9">
    <dataValidation allowBlank="1" showInputMessage="1" showErrorMessage="1" prompt="■日を入力してください。" sqref="AW16:AY17 AE60:AG61"/>
    <dataValidation allowBlank="1" showInputMessage="1" showErrorMessage="1" prompt="■月を入力してください。" sqref="AR16:AT17 Z60:AB61"/>
    <dataValidation allowBlank="1" showInputMessage="1" showErrorMessage="1" prompt="■年号を入力してください。" sqref="AM16 U60"/>
    <dataValidation allowBlank="1" showInputMessage="1" showErrorMessage="1" prompt="■申請者の住所を入力してください。" sqref="AB25:BC27"/>
    <dataValidation allowBlank="1" showInputMessage="1" showErrorMessage="1" prompt="■申請者の氏名を入力してください。" sqref="AB29:BA31"/>
    <dataValidation allowBlank="1" showInputMessage="1" showErrorMessage="1" prompt="◆「その他」を選択した場合は、ここに事由を入力してください。" sqref="AO52:BB53"/>
    <dataValidation allowBlank="1" showInputMessage="1" showErrorMessage="1" prompt="■所在地の住所を入力してください。" sqref="AB68"/>
    <dataValidation allowBlank="1" showInputMessage="1" showErrorMessage="1" prompt="■商号または名称を入力してください。" sqref="AB72"/>
    <dataValidation allowBlank="1" showInputMessage="1" showErrorMessage="1" prompt="■代表者役職・氏名を入力してください。" sqref="AB76"/>
  </dataValidations>
  <printOptions/>
  <pageMargins left="0.7874015748031497" right="0.5905511811023623" top="0.7874015748031497" bottom="0.7874015748031497" header="0.5118110236220472" footer="0.5118110236220472"/>
  <pageSetup blackAndWhite="1"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B2:S100"/>
  <sheetViews>
    <sheetView showGridLines="0" zoomScalePageLayoutView="0" workbookViewId="0" topLeftCell="A1">
      <selection activeCell="B2" sqref="B2"/>
    </sheetView>
  </sheetViews>
  <sheetFormatPr defaultColWidth="5.625" defaultRowHeight="19.5" customHeight="1"/>
  <cols>
    <col min="1" max="3" width="1.625" style="232" customWidth="1"/>
    <col min="4" max="4" width="2.625" style="232" customWidth="1"/>
    <col min="5" max="13" width="5.625" style="232" customWidth="1"/>
    <col min="14" max="14" width="6.625" style="232" customWidth="1"/>
    <col min="15" max="16384" width="5.625" style="232" customWidth="1"/>
  </cols>
  <sheetData>
    <row r="1" ht="9.75" customHeight="1"/>
    <row r="2" spans="2:19" ht="9.75" customHeight="1">
      <c r="B2" s="231"/>
      <c r="C2" s="191" t="s">
        <v>426</v>
      </c>
      <c r="D2" s="192" t="s">
        <v>429</v>
      </c>
      <c r="I2" s="233"/>
      <c r="J2" s="233"/>
      <c r="K2" s="233"/>
      <c r="L2" s="233"/>
      <c r="S2" s="234"/>
    </row>
    <row r="3" spans="4:19" ht="9.75" customHeight="1">
      <c r="D3" s="271"/>
      <c r="E3" s="261"/>
      <c r="F3" s="192"/>
      <c r="I3" s="233"/>
      <c r="J3" s="233"/>
      <c r="K3" s="233"/>
      <c r="L3" s="233"/>
      <c r="S3" s="234"/>
    </row>
    <row r="5" spans="5:18" ht="19.5" customHeight="1">
      <c r="E5" s="406" t="s">
        <v>852</v>
      </c>
      <c r="F5" s="406"/>
      <c r="G5" s="406"/>
      <c r="H5" s="406"/>
      <c r="I5" s="406"/>
      <c r="J5" s="406"/>
      <c r="K5" s="406"/>
      <c r="L5" s="406"/>
      <c r="M5" s="406"/>
      <c r="N5" s="406"/>
      <c r="O5" s="406"/>
      <c r="P5" s="406"/>
      <c r="Q5" s="406"/>
      <c r="R5" s="406"/>
    </row>
    <row r="7" ht="19.5" customHeight="1">
      <c r="E7" s="234"/>
    </row>
    <row r="8" spans="5:19" ht="19.5" customHeight="1">
      <c r="E8" s="304">
        <v>1</v>
      </c>
      <c r="F8" s="304" t="s">
        <v>536</v>
      </c>
      <c r="G8" s="304"/>
      <c r="H8" s="304"/>
      <c r="I8" s="304"/>
      <c r="J8" s="304"/>
      <c r="K8" s="304"/>
      <c r="L8" s="304"/>
      <c r="M8" s="304"/>
      <c r="N8" s="303"/>
      <c r="O8" s="303"/>
      <c r="P8" s="303"/>
      <c r="Q8" s="303"/>
      <c r="R8" s="303"/>
      <c r="S8" s="303"/>
    </row>
    <row r="9" ht="19.5" customHeight="1" thickBot="1"/>
    <row r="10" spans="6:16" ht="19.5" customHeight="1" thickBot="1">
      <c r="F10" s="235" t="s">
        <v>470</v>
      </c>
      <c r="G10" s="413" t="s">
        <v>471</v>
      </c>
      <c r="H10" s="414"/>
      <c r="I10" s="414"/>
      <c r="J10" s="414"/>
      <c r="K10" s="414"/>
      <c r="L10" s="414"/>
      <c r="M10" s="415"/>
      <c r="O10" s="407" t="s">
        <v>537</v>
      </c>
      <c r="P10" s="408"/>
    </row>
    <row r="11" spans="7:12" ht="4.5" customHeight="1" thickBot="1">
      <c r="G11" s="236"/>
      <c r="H11" s="236"/>
      <c r="I11" s="236"/>
      <c r="J11" s="236"/>
      <c r="K11" s="236"/>
      <c r="L11" s="236"/>
    </row>
    <row r="12" spans="6:16" ht="19.5" customHeight="1">
      <c r="F12" s="237" t="s">
        <v>441</v>
      </c>
      <c r="G12" s="238" t="s">
        <v>454</v>
      </c>
      <c r="H12" s="238"/>
      <c r="I12" s="238"/>
      <c r="J12" s="238"/>
      <c r="K12" s="238"/>
      <c r="L12" s="238"/>
      <c r="M12" s="239"/>
      <c r="O12" s="416" t="s">
        <v>514</v>
      </c>
      <c r="P12" s="417"/>
    </row>
    <row r="13" spans="6:17" ht="19.5" customHeight="1">
      <c r="F13" s="240" t="s">
        <v>442</v>
      </c>
      <c r="G13" s="241" t="s">
        <v>382</v>
      </c>
      <c r="H13" s="241"/>
      <c r="I13" s="241"/>
      <c r="J13" s="241"/>
      <c r="K13" s="241"/>
      <c r="L13" s="241"/>
      <c r="M13" s="242"/>
      <c r="O13" s="418" t="s">
        <v>515</v>
      </c>
      <c r="P13" s="419"/>
      <c r="Q13" s="232" t="s">
        <v>463</v>
      </c>
    </row>
    <row r="14" spans="6:16" ht="19.5" customHeight="1">
      <c r="F14" s="240" t="s">
        <v>443</v>
      </c>
      <c r="G14" s="241" t="s">
        <v>455</v>
      </c>
      <c r="H14" s="241"/>
      <c r="I14" s="241"/>
      <c r="J14" s="241"/>
      <c r="K14" s="241"/>
      <c r="L14" s="241"/>
      <c r="M14" s="242"/>
      <c r="O14" s="420" t="s">
        <v>516</v>
      </c>
      <c r="P14" s="421"/>
    </row>
    <row r="15" spans="6:16" ht="19.5" customHeight="1">
      <c r="F15" s="240" t="s">
        <v>444</v>
      </c>
      <c r="G15" s="241" t="s">
        <v>456</v>
      </c>
      <c r="H15" s="241"/>
      <c r="I15" s="241"/>
      <c r="J15" s="241"/>
      <c r="K15" s="241"/>
      <c r="L15" s="241"/>
      <c r="M15" s="242"/>
      <c r="O15" s="420" t="s">
        <v>517</v>
      </c>
      <c r="P15" s="421"/>
    </row>
    <row r="16" spans="6:17" ht="19.5" customHeight="1">
      <c r="F16" s="240" t="s">
        <v>445</v>
      </c>
      <c r="G16" s="241" t="s">
        <v>383</v>
      </c>
      <c r="H16" s="241"/>
      <c r="I16" s="241"/>
      <c r="J16" s="241"/>
      <c r="K16" s="241"/>
      <c r="L16" s="241"/>
      <c r="M16" s="242"/>
      <c r="O16" s="422" t="s">
        <v>518</v>
      </c>
      <c r="P16" s="423"/>
      <c r="Q16" s="232" t="s">
        <v>463</v>
      </c>
    </row>
    <row r="17" spans="6:16" ht="19.5" customHeight="1">
      <c r="F17" s="240" t="s">
        <v>446</v>
      </c>
      <c r="G17" s="241" t="s">
        <v>457</v>
      </c>
      <c r="H17" s="241"/>
      <c r="I17" s="241"/>
      <c r="J17" s="241"/>
      <c r="K17" s="241"/>
      <c r="L17" s="241"/>
      <c r="M17" s="242"/>
      <c r="O17" s="409" t="s">
        <v>519</v>
      </c>
      <c r="P17" s="410"/>
    </row>
    <row r="18" spans="6:16" ht="19.5" customHeight="1">
      <c r="F18" s="240" t="s">
        <v>447</v>
      </c>
      <c r="G18" s="241" t="s">
        <v>458</v>
      </c>
      <c r="H18" s="241"/>
      <c r="I18" s="241"/>
      <c r="J18" s="241"/>
      <c r="K18" s="241"/>
      <c r="L18" s="241"/>
      <c r="M18" s="242"/>
      <c r="O18" s="409" t="s">
        <v>520</v>
      </c>
      <c r="P18" s="410"/>
    </row>
    <row r="19" spans="6:16" ht="19.5" customHeight="1">
      <c r="F19" s="240" t="s">
        <v>448</v>
      </c>
      <c r="G19" s="241" t="s">
        <v>459</v>
      </c>
      <c r="H19" s="241"/>
      <c r="I19" s="241"/>
      <c r="J19" s="241"/>
      <c r="K19" s="241"/>
      <c r="L19" s="241"/>
      <c r="M19" s="242"/>
      <c r="O19" s="411" t="s">
        <v>521</v>
      </c>
      <c r="P19" s="412"/>
    </row>
    <row r="20" spans="6:16" ht="19.5" customHeight="1">
      <c r="F20" s="240" t="s">
        <v>449</v>
      </c>
      <c r="G20" s="241" t="s">
        <v>460</v>
      </c>
      <c r="H20" s="241"/>
      <c r="I20" s="241"/>
      <c r="J20" s="241"/>
      <c r="K20" s="241"/>
      <c r="L20" s="241"/>
      <c r="M20" s="242"/>
      <c r="O20" s="411" t="s">
        <v>522</v>
      </c>
      <c r="P20" s="412"/>
    </row>
    <row r="21" spans="6:16" ht="19.5" customHeight="1">
      <c r="F21" s="328" t="s">
        <v>450</v>
      </c>
      <c r="G21" s="329" t="s">
        <v>806</v>
      </c>
      <c r="H21" s="329"/>
      <c r="I21" s="329"/>
      <c r="J21" s="329"/>
      <c r="K21" s="329"/>
      <c r="L21" s="329"/>
      <c r="M21" s="330"/>
      <c r="O21" s="411" t="s">
        <v>820</v>
      </c>
      <c r="P21" s="412"/>
    </row>
    <row r="22" spans="6:16" ht="19.5" customHeight="1">
      <c r="F22" s="325" t="s">
        <v>451</v>
      </c>
      <c r="G22" s="326" t="s">
        <v>461</v>
      </c>
      <c r="H22" s="326"/>
      <c r="I22" s="326"/>
      <c r="J22" s="326"/>
      <c r="K22" s="326"/>
      <c r="L22" s="326"/>
      <c r="M22" s="327"/>
      <c r="O22" s="411" t="s">
        <v>523</v>
      </c>
      <c r="P22" s="412"/>
    </row>
    <row r="23" spans="6:16" ht="19.5" customHeight="1">
      <c r="F23" s="240" t="s">
        <v>452</v>
      </c>
      <c r="G23" s="241" t="s">
        <v>384</v>
      </c>
      <c r="H23" s="241"/>
      <c r="I23" s="241"/>
      <c r="J23" s="241"/>
      <c r="K23" s="241"/>
      <c r="L23" s="241"/>
      <c r="M23" s="242"/>
      <c r="O23" s="411" t="s">
        <v>524</v>
      </c>
      <c r="P23" s="412"/>
    </row>
    <row r="24" spans="6:16" ht="19.5" customHeight="1" thickBot="1">
      <c r="F24" s="240" t="s">
        <v>453</v>
      </c>
      <c r="G24" s="241" t="s">
        <v>462</v>
      </c>
      <c r="H24" s="241"/>
      <c r="I24" s="241"/>
      <c r="J24" s="241"/>
      <c r="K24" s="241"/>
      <c r="L24" s="241"/>
      <c r="M24" s="242"/>
      <c r="O24" s="398" t="s">
        <v>525</v>
      </c>
      <c r="P24" s="399"/>
    </row>
    <row r="25" spans="5:19" ht="19.5" customHeight="1">
      <c r="E25" s="304">
        <v>2</v>
      </c>
      <c r="F25" s="304" t="s">
        <v>538</v>
      </c>
      <c r="G25" s="304"/>
      <c r="H25" s="304"/>
      <c r="I25" s="304"/>
      <c r="J25" s="304"/>
      <c r="K25" s="304"/>
      <c r="L25" s="304"/>
      <c r="M25" s="304"/>
      <c r="N25" s="303"/>
      <c r="O25" s="303"/>
      <c r="P25" s="303"/>
      <c r="Q25" s="303"/>
      <c r="R25" s="303"/>
      <c r="S25" s="303"/>
    </row>
    <row r="27" spans="6:8" ht="19.5" customHeight="1">
      <c r="F27" s="402"/>
      <c r="G27" s="403"/>
      <c r="H27" s="232" t="s">
        <v>768</v>
      </c>
    </row>
    <row r="28" spans="6:8" ht="19.5" customHeight="1">
      <c r="F28" s="404"/>
      <c r="G28" s="405"/>
      <c r="H28" s="232" t="s">
        <v>767</v>
      </c>
    </row>
    <row r="29" spans="6:8" ht="19.5" customHeight="1">
      <c r="F29" s="400"/>
      <c r="G29" s="401"/>
      <c r="H29" s="232" t="s">
        <v>546</v>
      </c>
    </row>
    <row r="30" spans="6:8" ht="19.5" customHeight="1">
      <c r="F30" s="243"/>
      <c r="G30" s="243"/>
      <c r="H30" s="232" t="s">
        <v>466</v>
      </c>
    </row>
    <row r="32" spans="5:19" ht="19.5" customHeight="1">
      <c r="E32" s="304">
        <v>3</v>
      </c>
      <c r="F32" s="304" t="s">
        <v>464</v>
      </c>
      <c r="G32" s="304"/>
      <c r="H32" s="304"/>
      <c r="I32" s="304"/>
      <c r="J32" s="304"/>
      <c r="K32" s="304"/>
      <c r="L32" s="304"/>
      <c r="M32" s="304"/>
      <c r="N32" s="303"/>
      <c r="O32" s="303"/>
      <c r="P32" s="303"/>
      <c r="Q32" s="303"/>
      <c r="R32" s="303"/>
      <c r="S32" s="303"/>
    </row>
    <row r="34" spans="6:7" ht="19.5" customHeight="1">
      <c r="F34" s="234" t="s">
        <v>541</v>
      </c>
      <c r="G34" s="232" t="s">
        <v>512</v>
      </c>
    </row>
    <row r="35" spans="6:7" ht="19.5" customHeight="1">
      <c r="F35" s="234"/>
      <c r="G35" s="232" t="s">
        <v>726</v>
      </c>
    </row>
    <row r="36" spans="6:11" ht="19.5" customHeight="1">
      <c r="F36" s="234" t="s">
        <v>542</v>
      </c>
      <c r="I36" s="234" t="s">
        <v>535</v>
      </c>
      <c r="J36" s="244"/>
      <c r="K36" s="232" t="s">
        <v>539</v>
      </c>
    </row>
    <row r="37" spans="6:10" ht="19.5" customHeight="1">
      <c r="F37" s="234"/>
      <c r="G37" s="232" t="s">
        <v>465</v>
      </c>
      <c r="J37" s="245"/>
    </row>
    <row r="38" spans="6:7" ht="19.5" customHeight="1">
      <c r="F38" s="234" t="s">
        <v>543</v>
      </c>
      <c r="G38" s="232" t="s">
        <v>467</v>
      </c>
    </row>
    <row r="39" spans="6:7" ht="19.5" customHeight="1">
      <c r="F39" s="234"/>
      <c r="G39" s="232" t="s">
        <v>468</v>
      </c>
    </row>
    <row r="40" spans="6:7" ht="19.5" customHeight="1">
      <c r="F40" s="234" t="s">
        <v>544</v>
      </c>
      <c r="G40" s="232" t="s">
        <v>469</v>
      </c>
    </row>
    <row r="41" spans="6:7" ht="19.5" customHeight="1">
      <c r="F41" s="234"/>
      <c r="G41" s="232" t="s">
        <v>513</v>
      </c>
    </row>
    <row r="42" ht="19.5" customHeight="1">
      <c r="F42" s="234"/>
    </row>
    <row r="43" ht="19.5" customHeight="1">
      <c r="F43" s="234"/>
    </row>
    <row r="44" ht="19.5" customHeight="1">
      <c r="F44" s="234"/>
    </row>
    <row r="45" spans="5:19" ht="19.5" customHeight="1">
      <c r="E45" s="304">
        <v>4</v>
      </c>
      <c r="F45" s="304" t="s">
        <v>506</v>
      </c>
      <c r="G45" s="304"/>
      <c r="H45" s="304"/>
      <c r="I45" s="304"/>
      <c r="J45" s="304"/>
      <c r="K45" s="304"/>
      <c r="L45" s="304"/>
      <c r="M45" s="304"/>
      <c r="N45" s="303"/>
      <c r="O45" s="303"/>
      <c r="P45" s="303"/>
      <c r="Q45" s="303"/>
      <c r="R45" s="303"/>
      <c r="S45" s="303"/>
    </row>
    <row r="47" spans="7:8" ht="19.5" customHeight="1">
      <c r="G47" s="246" t="s">
        <v>480</v>
      </c>
      <c r="H47" s="232" t="s">
        <v>482</v>
      </c>
    </row>
    <row r="48" spans="7:8" ht="19.5" customHeight="1">
      <c r="G48" s="246"/>
      <c r="H48" s="232" t="s">
        <v>483</v>
      </c>
    </row>
    <row r="49" spans="7:8" ht="19.5" customHeight="1">
      <c r="G49" s="246"/>
      <c r="H49" s="232" t="s">
        <v>526</v>
      </c>
    </row>
    <row r="50" spans="7:8" ht="19.5" customHeight="1">
      <c r="G50" s="246" t="s">
        <v>481</v>
      </c>
      <c r="H50" s="232" t="s">
        <v>484</v>
      </c>
    </row>
    <row r="51" spans="7:8" ht="19.5" customHeight="1">
      <c r="G51" s="246" t="s">
        <v>504</v>
      </c>
      <c r="H51" s="232" t="s">
        <v>485</v>
      </c>
    </row>
    <row r="52" ht="19.5" customHeight="1">
      <c r="H52" s="232" t="s">
        <v>534</v>
      </c>
    </row>
    <row r="53" spans="7:8" ht="19.5" customHeight="1">
      <c r="G53" s="246" t="s">
        <v>505</v>
      </c>
      <c r="H53" s="232" t="s">
        <v>510</v>
      </c>
    </row>
    <row r="54" ht="19.5" customHeight="1" thickBot="1">
      <c r="G54" s="246"/>
    </row>
    <row r="55" spans="6:18" ht="19.5" customHeight="1" thickTop="1">
      <c r="F55" s="247" t="s">
        <v>540</v>
      </c>
      <c r="G55" s="387" t="s">
        <v>508</v>
      </c>
      <c r="H55" s="388"/>
      <c r="I55" s="388"/>
      <c r="J55" s="388"/>
      <c r="K55" s="388"/>
      <c r="L55" s="388"/>
      <c r="M55" s="389"/>
      <c r="N55" s="393" t="s">
        <v>509</v>
      </c>
      <c r="O55" s="394"/>
      <c r="P55" s="395"/>
      <c r="Q55" s="385" t="s">
        <v>415</v>
      </c>
      <c r="R55" s="383" t="s">
        <v>416</v>
      </c>
    </row>
    <row r="56" spans="6:18" ht="19.5" customHeight="1" thickBot="1">
      <c r="F56" s="248" t="s">
        <v>507</v>
      </c>
      <c r="G56" s="390"/>
      <c r="H56" s="391"/>
      <c r="I56" s="391"/>
      <c r="J56" s="391"/>
      <c r="K56" s="391"/>
      <c r="L56" s="391"/>
      <c r="M56" s="392"/>
      <c r="N56" s="396"/>
      <c r="O56" s="348"/>
      <c r="P56" s="397"/>
      <c r="Q56" s="386"/>
      <c r="R56" s="384"/>
    </row>
    <row r="57" spans="6:18" ht="19.5" customHeight="1">
      <c r="F57" s="249" t="s">
        <v>441</v>
      </c>
      <c r="G57" s="250" t="s">
        <v>454</v>
      </c>
      <c r="H57" s="238"/>
      <c r="I57" s="238"/>
      <c r="J57" s="238"/>
      <c r="K57" s="238"/>
      <c r="L57" s="238"/>
      <c r="M57" s="239"/>
      <c r="N57" s="250" t="s">
        <v>478</v>
      </c>
      <c r="O57" s="238"/>
      <c r="P57" s="239"/>
      <c r="Q57" s="251" t="s">
        <v>480</v>
      </c>
      <c r="R57" s="252" t="s">
        <v>480</v>
      </c>
    </row>
    <row r="58" spans="6:18" ht="19.5" customHeight="1">
      <c r="F58" s="253" t="s">
        <v>442</v>
      </c>
      <c r="G58" s="254" t="s">
        <v>382</v>
      </c>
      <c r="H58" s="241"/>
      <c r="I58" s="241"/>
      <c r="J58" s="241"/>
      <c r="K58" s="241"/>
      <c r="L58" s="241"/>
      <c r="M58" s="242"/>
      <c r="N58" s="254" t="s">
        <v>472</v>
      </c>
      <c r="O58" s="241"/>
      <c r="P58" s="242"/>
      <c r="Q58" s="255" t="s">
        <v>480</v>
      </c>
      <c r="R58" s="256"/>
    </row>
    <row r="59" spans="6:18" ht="19.5" customHeight="1">
      <c r="F59" s="253" t="s">
        <v>443</v>
      </c>
      <c r="G59" s="254" t="s">
        <v>455</v>
      </c>
      <c r="H59" s="241"/>
      <c r="I59" s="241"/>
      <c r="J59" s="241"/>
      <c r="K59" s="241"/>
      <c r="L59" s="241"/>
      <c r="M59" s="242"/>
      <c r="N59" s="254"/>
      <c r="O59" s="241"/>
      <c r="P59" s="242"/>
      <c r="Q59" s="255" t="s">
        <v>480</v>
      </c>
      <c r="R59" s="256"/>
    </row>
    <row r="60" spans="6:18" ht="19.5" customHeight="1">
      <c r="F60" s="253" t="s">
        <v>444</v>
      </c>
      <c r="G60" s="254" t="s">
        <v>456</v>
      </c>
      <c r="H60" s="241"/>
      <c r="I60" s="241"/>
      <c r="J60" s="241"/>
      <c r="K60" s="241"/>
      <c r="L60" s="241"/>
      <c r="M60" s="242"/>
      <c r="N60" s="254"/>
      <c r="O60" s="241"/>
      <c r="P60" s="242"/>
      <c r="Q60" s="255" t="s">
        <v>480</v>
      </c>
      <c r="R60" s="256"/>
    </row>
    <row r="61" spans="6:18" ht="19.5" customHeight="1">
      <c r="F61" s="253" t="s">
        <v>445</v>
      </c>
      <c r="G61" s="254" t="s">
        <v>383</v>
      </c>
      <c r="H61" s="241"/>
      <c r="I61" s="241"/>
      <c r="J61" s="241"/>
      <c r="K61" s="241"/>
      <c r="L61" s="241"/>
      <c r="M61" s="242"/>
      <c r="N61" s="254" t="s">
        <v>473</v>
      </c>
      <c r="O61" s="241"/>
      <c r="P61" s="242"/>
      <c r="Q61" s="257"/>
      <c r="R61" s="258" t="s">
        <v>480</v>
      </c>
    </row>
    <row r="62" spans="6:18" ht="19.5" customHeight="1">
      <c r="F62" s="253" t="s">
        <v>446</v>
      </c>
      <c r="G62" s="254" t="s">
        <v>457</v>
      </c>
      <c r="H62" s="241"/>
      <c r="I62" s="241"/>
      <c r="J62" s="241"/>
      <c r="K62" s="241"/>
      <c r="L62" s="241"/>
      <c r="M62" s="242"/>
      <c r="N62" s="254"/>
      <c r="O62" s="241"/>
      <c r="P62" s="242"/>
      <c r="Q62" s="257"/>
      <c r="R62" s="258" t="s">
        <v>480</v>
      </c>
    </row>
    <row r="63" spans="6:18" ht="19.5" customHeight="1">
      <c r="F63" s="253" t="s">
        <v>447</v>
      </c>
      <c r="G63" s="254" t="s">
        <v>458</v>
      </c>
      <c r="H63" s="241"/>
      <c r="I63" s="241"/>
      <c r="J63" s="241"/>
      <c r="K63" s="241"/>
      <c r="L63" s="241"/>
      <c r="M63" s="242"/>
      <c r="N63" s="254"/>
      <c r="O63" s="241"/>
      <c r="P63" s="242"/>
      <c r="Q63" s="257"/>
      <c r="R63" s="258" t="s">
        <v>480</v>
      </c>
    </row>
    <row r="64" spans="6:18" ht="19.5" customHeight="1">
      <c r="F64" s="253"/>
      <c r="G64" s="254" t="s">
        <v>486</v>
      </c>
      <c r="H64" s="241"/>
      <c r="I64" s="241"/>
      <c r="J64" s="241"/>
      <c r="K64" s="241"/>
      <c r="L64" s="241"/>
      <c r="M64" s="259" t="s">
        <v>489</v>
      </c>
      <c r="N64" s="254" t="s">
        <v>487</v>
      </c>
      <c r="O64" s="241"/>
      <c r="P64" s="242"/>
      <c r="Q64" s="257"/>
      <c r="R64" s="258" t="s">
        <v>480</v>
      </c>
    </row>
    <row r="65" spans="6:18" ht="19.5" customHeight="1">
      <c r="F65" s="253"/>
      <c r="G65" s="254" t="s">
        <v>488</v>
      </c>
      <c r="H65" s="241"/>
      <c r="I65" s="241"/>
      <c r="J65" s="241"/>
      <c r="K65" s="241"/>
      <c r="L65" s="241"/>
      <c r="M65" s="259" t="s">
        <v>490</v>
      </c>
      <c r="N65" s="254"/>
      <c r="O65" s="241"/>
      <c r="P65" s="242"/>
      <c r="Q65" s="255" t="s">
        <v>480</v>
      </c>
      <c r="R65" s="258" t="s">
        <v>480</v>
      </c>
    </row>
    <row r="66" spans="6:18" ht="19.5" customHeight="1">
      <c r="F66" s="253"/>
      <c r="G66" s="254" t="s">
        <v>493</v>
      </c>
      <c r="H66" s="241"/>
      <c r="I66" s="241"/>
      <c r="J66" s="241"/>
      <c r="K66" s="241"/>
      <c r="L66" s="241"/>
      <c r="M66" s="259" t="s">
        <v>494</v>
      </c>
      <c r="N66" s="254" t="s">
        <v>503</v>
      </c>
      <c r="O66" s="241"/>
      <c r="P66" s="242"/>
      <c r="Q66" s="255" t="s">
        <v>481</v>
      </c>
      <c r="R66" s="258"/>
    </row>
    <row r="67" spans="6:18" ht="19.5" customHeight="1">
      <c r="F67" s="253"/>
      <c r="G67" s="254" t="s">
        <v>498</v>
      </c>
      <c r="H67" s="241"/>
      <c r="I67" s="241"/>
      <c r="J67" s="241"/>
      <c r="K67" s="241"/>
      <c r="L67" s="241"/>
      <c r="M67" s="259"/>
      <c r="N67" s="254" t="s">
        <v>499</v>
      </c>
      <c r="O67" s="241"/>
      <c r="P67" s="242"/>
      <c r="Q67" s="255" t="s">
        <v>481</v>
      </c>
      <c r="R67" s="258" t="s">
        <v>481</v>
      </c>
    </row>
    <row r="68" spans="6:18" ht="19.5" customHeight="1">
      <c r="F68" s="253" t="s">
        <v>448</v>
      </c>
      <c r="G68" s="254" t="s">
        <v>839</v>
      </c>
      <c r="H68" s="241"/>
      <c r="I68" s="241"/>
      <c r="J68" s="241"/>
      <c r="K68" s="241"/>
      <c r="L68" s="241"/>
      <c r="M68" s="259" t="s">
        <v>500</v>
      </c>
      <c r="N68" s="254" t="s">
        <v>501</v>
      </c>
      <c r="O68" s="241"/>
      <c r="P68" s="242"/>
      <c r="Q68" s="255" t="s">
        <v>480</v>
      </c>
      <c r="R68" s="258" t="s">
        <v>480</v>
      </c>
    </row>
    <row r="69" spans="6:18" ht="19.5" customHeight="1">
      <c r="F69" s="253"/>
      <c r="G69" s="254" t="s">
        <v>502</v>
      </c>
      <c r="H69" s="241"/>
      <c r="I69" s="241"/>
      <c r="J69" s="241"/>
      <c r="K69" s="241"/>
      <c r="L69" s="241"/>
      <c r="M69" s="259"/>
      <c r="N69" s="254" t="s">
        <v>503</v>
      </c>
      <c r="O69" s="241"/>
      <c r="P69" s="242"/>
      <c r="Q69" s="255" t="s">
        <v>480</v>
      </c>
      <c r="R69" s="258" t="s">
        <v>480</v>
      </c>
    </row>
    <row r="70" spans="6:18" ht="19.5" customHeight="1">
      <c r="F70" s="253" t="s">
        <v>449</v>
      </c>
      <c r="G70" s="254" t="s">
        <v>460</v>
      </c>
      <c r="H70" s="241"/>
      <c r="I70" s="241"/>
      <c r="J70" s="241"/>
      <c r="K70" s="241"/>
      <c r="L70" s="241"/>
      <c r="M70" s="242"/>
      <c r="N70" s="254"/>
      <c r="O70" s="241"/>
      <c r="P70" s="242"/>
      <c r="Q70" s="255" t="s">
        <v>504</v>
      </c>
      <c r="R70" s="258" t="s">
        <v>504</v>
      </c>
    </row>
    <row r="71" spans="6:18" ht="19.5" customHeight="1">
      <c r="F71" s="253" t="s">
        <v>450</v>
      </c>
      <c r="G71" s="254" t="s">
        <v>821</v>
      </c>
      <c r="H71" s="241"/>
      <c r="I71" s="241"/>
      <c r="J71" s="241"/>
      <c r="K71" s="241"/>
      <c r="L71" s="241"/>
      <c r="M71" s="242"/>
      <c r="N71" s="254" t="s">
        <v>474</v>
      </c>
      <c r="O71" s="241"/>
      <c r="P71" s="242"/>
      <c r="Q71" s="255" t="s">
        <v>480</v>
      </c>
      <c r="R71" s="258" t="s">
        <v>480</v>
      </c>
    </row>
    <row r="72" spans="6:18" ht="19.5" customHeight="1">
      <c r="F72" s="253" t="s">
        <v>451</v>
      </c>
      <c r="G72" s="254" t="s">
        <v>461</v>
      </c>
      <c r="H72" s="241"/>
      <c r="I72" s="241"/>
      <c r="J72" s="241"/>
      <c r="K72" s="241"/>
      <c r="L72" s="241"/>
      <c r="M72" s="242"/>
      <c r="N72" s="254" t="s">
        <v>475</v>
      </c>
      <c r="O72" s="241"/>
      <c r="P72" s="242"/>
      <c r="Q72" s="255" t="s">
        <v>505</v>
      </c>
      <c r="R72" s="258" t="s">
        <v>505</v>
      </c>
    </row>
    <row r="73" spans="6:18" ht="19.5" customHeight="1">
      <c r="F73" s="253" t="s">
        <v>452</v>
      </c>
      <c r="G73" s="254" t="s">
        <v>384</v>
      </c>
      <c r="H73" s="241"/>
      <c r="I73" s="241"/>
      <c r="J73" s="241"/>
      <c r="K73" s="241"/>
      <c r="L73" s="241"/>
      <c r="M73" s="242"/>
      <c r="N73" s="254" t="s">
        <v>476</v>
      </c>
      <c r="O73" s="241"/>
      <c r="P73" s="242"/>
      <c r="Q73" s="255" t="s">
        <v>505</v>
      </c>
      <c r="R73" s="258" t="s">
        <v>505</v>
      </c>
    </row>
    <row r="74" spans="6:18" ht="19.5" customHeight="1" thickBot="1">
      <c r="F74" s="310" t="s">
        <v>453</v>
      </c>
      <c r="G74" s="311" t="s">
        <v>392</v>
      </c>
      <c r="H74" s="312"/>
      <c r="I74" s="312"/>
      <c r="J74" s="312"/>
      <c r="K74" s="312"/>
      <c r="L74" s="312"/>
      <c r="M74" s="313"/>
      <c r="N74" s="311" t="s">
        <v>477</v>
      </c>
      <c r="O74" s="312"/>
      <c r="P74" s="313"/>
      <c r="Q74" s="314" t="s">
        <v>822</v>
      </c>
      <c r="R74" s="315" t="s">
        <v>505</v>
      </c>
    </row>
    <row r="75" spans="6:7" ht="19.5" customHeight="1" thickTop="1">
      <c r="F75" s="260" t="s">
        <v>489</v>
      </c>
      <c r="G75" s="232" t="s">
        <v>511</v>
      </c>
    </row>
    <row r="76" spans="6:7" ht="19.5" customHeight="1">
      <c r="F76" s="260" t="s">
        <v>490</v>
      </c>
      <c r="G76" s="232" t="s">
        <v>491</v>
      </c>
    </row>
    <row r="77" ht="19.5" customHeight="1">
      <c r="G77" s="232" t="s">
        <v>492</v>
      </c>
    </row>
    <row r="78" spans="6:7" ht="19.5" customHeight="1">
      <c r="F78" s="260" t="s">
        <v>494</v>
      </c>
      <c r="G78" s="232" t="s">
        <v>495</v>
      </c>
    </row>
    <row r="79" ht="19.5" customHeight="1">
      <c r="G79" s="232" t="s">
        <v>496</v>
      </c>
    </row>
    <row r="80" ht="19.5" customHeight="1">
      <c r="G80" s="232" t="s">
        <v>497</v>
      </c>
    </row>
    <row r="81" spans="6:7" ht="19.5" customHeight="1">
      <c r="F81" s="260" t="s">
        <v>500</v>
      </c>
      <c r="G81" s="232" t="s">
        <v>853</v>
      </c>
    </row>
    <row r="82" ht="19.5" customHeight="1">
      <c r="G82" s="232" t="s">
        <v>854</v>
      </c>
    </row>
    <row r="83" ht="19.5" customHeight="1">
      <c r="G83" s="232" t="s">
        <v>855</v>
      </c>
    </row>
    <row r="85" spans="5:19" ht="19.5" customHeight="1">
      <c r="E85" s="304">
        <v>5</v>
      </c>
      <c r="F85" s="304" t="s">
        <v>527</v>
      </c>
      <c r="G85" s="304"/>
      <c r="H85" s="304"/>
      <c r="I85" s="304"/>
      <c r="J85" s="304"/>
      <c r="K85" s="304"/>
      <c r="L85" s="304"/>
      <c r="M85" s="304"/>
      <c r="N85" s="303"/>
      <c r="O85" s="303"/>
      <c r="P85" s="303"/>
      <c r="Q85" s="303"/>
      <c r="R85" s="303"/>
      <c r="S85" s="303"/>
    </row>
    <row r="87" spans="6:7" ht="19.5" customHeight="1">
      <c r="F87" s="234" t="s">
        <v>441</v>
      </c>
      <c r="G87" s="232" t="s">
        <v>528</v>
      </c>
    </row>
    <row r="88" ht="19.5" customHeight="1">
      <c r="G88" s="232" t="s">
        <v>529</v>
      </c>
    </row>
    <row r="89" spans="6:7" ht="19.5" customHeight="1">
      <c r="F89" s="234" t="s">
        <v>442</v>
      </c>
      <c r="G89" s="232" t="s">
        <v>530</v>
      </c>
    </row>
    <row r="90" spans="6:7" ht="19.5" customHeight="1">
      <c r="F90" s="234"/>
      <c r="G90" s="232" t="s">
        <v>531</v>
      </c>
    </row>
    <row r="91" spans="6:7" ht="19.5" customHeight="1">
      <c r="F91" s="234"/>
      <c r="G91" s="232" t="s">
        <v>532</v>
      </c>
    </row>
    <row r="92" ht="19.5" customHeight="1">
      <c r="F92" s="234"/>
    </row>
    <row r="93" ht="19.5" customHeight="1">
      <c r="F93" s="234"/>
    </row>
    <row r="94" spans="5:19" ht="19.5" customHeight="1">
      <c r="E94" s="304">
        <v>6</v>
      </c>
      <c r="F94" s="304" t="s">
        <v>766</v>
      </c>
      <c r="G94" s="304"/>
      <c r="H94" s="304"/>
      <c r="I94" s="304"/>
      <c r="J94" s="304"/>
      <c r="K94" s="304"/>
      <c r="L94" s="304"/>
      <c r="M94" s="304"/>
      <c r="N94" s="303"/>
      <c r="O94" s="303"/>
      <c r="P94" s="303"/>
      <c r="Q94" s="303"/>
      <c r="R94" s="303"/>
      <c r="S94" s="303"/>
    </row>
    <row r="95" ht="19.5" customHeight="1">
      <c r="G95" s="232" t="s">
        <v>856</v>
      </c>
    </row>
    <row r="96" ht="19.5" customHeight="1">
      <c r="G96" s="232" t="s">
        <v>857</v>
      </c>
    </row>
    <row r="97" ht="19.5" customHeight="1">
      <c r="H97" s="232" t="s">
        <v>858</v>
      </c>
    </row>
    <row r="98" spans="8:10" ht="19.5" customHeight="1">
      <c r="H98" s="246" t="s">
        <v>533</v>
      </c>
      <c r="J98" s="232" t="s">
        <v>859</v>
      </c>
    </row>
    <row r="99" spans="8:10" ht="19.5" customHeight="1">
      <c r="H99" s="246" t="s">
        <v>111</v>
      </c>
      <c r="J99" s="232" t="s">
        <v>860</v>
      </c>
    </row>
    <row r="100" spans="8:10" ht="19.5" customHeight="1">
      <c r="H100" s="246" t="s">
        <v>545</v>
      </c>
      <c r="J100" s="232" t="s">
        <v>862</v>
      </c>
    </row>
  </sheetData>
  <sheetProtection password="C689" sheet="1" selectLockedCells="1"/>
  <mergeCells count="23">
    <mergeCell ref="O21:P21"/>
    <mergeCell ref="O22:P22"/>
    <mergeCell ref="O23:P23"/>
    <mergeCell ref="O12:P12"/>
    <mergeCell ref="O13:P13"/>
    <mergeCell ref="O14:P14"/>
    <mergeCell ref="O15:P15"/>
    <mergeCell ref="O16:P16"/>
    <mergeCell ref="O17:P17"/>
    <mergeCell ref="E5:R5"/>
    <mergeCell ref="O10:P10"/>
    <mergeCell ref="O18:P18"/>
    <mergeCell ref="O19:P19"/>
    <mergeCell ref="O20:P20"/>
    <mergeCell ref="G10:M10"/>
    <mergeCell ref="R55:R56"/>
    <mergeCell ref="Q55:Q56"/>
    <mergeCell ref="G55:M56"/>
    <mergeCell ref="N55:P56"/>
    <mergeCell ref="O24:P24"/>
    <mergeCell ref="F29:G29"/>
    <mergeCell ref="F27:G27"/>
    <mergeCell ref="F28:G28"/>
  </mergeCells>
  <printOptions horizontalCentered="1"/>
  <pageMargins left="0.7874015748031497" right="0.3937007874015748" top="0.5905511811023623" bottom="0.5905511811023623"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3:CP100"/>
  <sheetViews>
    <sheetView showGridLines="0" showRowColHeaders="0" zoomScaleSheetLayoutView="100" zoomScalePageLayoutView="0" workbookViewId="0" topLeftCell="A1">
      <selection activeCell="B3" sqref="B3"/>
    </sheetView>
  </sheetViews>
  <sheetFormatPr defaultColWidth="1.625" defaultRowHeight="9.75" customHeight="1"/>
  <cols>
    <col min="1" max="64" width="1.625" style="1" customWidth="1"/>
    <col min="65" max="16384" width="1.625" style="1" customWidth="1"/>
  </cols>
  <sheetData>
    <row r="3" spans="2:5" ht="9.75" customHeight="1">
      <c r="B3" s="190"/>
      <c r="C3" s="191" t="s">
        <v>426</v>
      </c>
      <c r="D3" s="192" t="s">
        <v>429</v>
      </c>
      <c r="E3" s="4"/>
    </row>
    <row r="4" spans="1:75" ht="9.75" customHeight="1">
      <c r="A4" s="3"/>
      <c r="F4" s="4"/>
      <c r="G4" s="4"/>
      <c r="H4" s="4"/>
      <c r="I4" s="5"/>
      <c r="J4" s="2"/>
      <c r="K4" s="2"/>
      <c r="L4" s="2"/>
      <c r="M4" s="2"/>
      <c r="N4" s="2"/>
      <c r="O4" s="2"/>
      <c r="P4" s="2"/>
      <c r="Q4" s="2"/>
      <c r="R4" s="2"/>
      <c r="S4" s="2"/>
      <c r="T4" s="2"/>
      <c r="U4" s="2"/>
      <c r="BW4" s="198"/>
    </row>
    <row r="5" spans="2:64" ht="9.75" customHeight="1">
      <c r="B5" s="424" t="s">
        <v>479</v>
      </c>
      <c r="C5" s="425"/>
      <c r="D5" s="425"/>
      <c r="E5" s="425"/>
      <c r="F5" s="425"/>
      <c r="G5" s="425"/>
      <c r="H5" s="425"/>
      <c r="I5" s="425"/>
      <c r="J5" s="425"/>
      <c r="K5" s="425"/>
      <c r="L5" s="6"/>
      <c r="M5" s="6"/>
      <c r="N5" s="6"/>
      <c r="O5" s="6"/>
      <c r="P5" s="6"/>
      <c r="Q5" s="6"/>
      <c r="R5" s="6"/>
      <c r="S5" s="6"/>
      <c r="T5" s="6"/>
      <c r="U5" s="6"/>
      <c r="V5" s="6"/>
      <c r="W5" s="6"/>
      <c r="X5" s="6"/>
      <c r="Y5" s="6"/>
      <c r="Z5" s="6"/>
      <c r="AA5" s="6"/>
      <c r="AN5" s="6"/>
      <c r="AO5" s="6"/>
      <c r="AP5" s="6"/>
      <c r="AQ5" s="6"/>
      <c r="AR5" s="6"/>
      <c r="AS5" s="6"/>
      <c r="AT5" s="6"/>
      <c r="AU5" s="6"/>
      <c r="AV5" s="6"/>
      <c r="AW5" s="6"/>
      <c r="AX5" s="6"/>
      <c r="AY5" s="6"/>
      <c r="AZ5" s="6"/>
      <c r="BA5" s="6"/>
      <c r="BB5" s="6"/>
      <c r="BD5" s="476" t="s">
        <v>95</v>
      </c>
      <c r="BE5" s="477"/>
      <c r="BF5" s="477"/>
      <c r="BG5" s="477"/>
      <c r="BH5" s="478"/>
      <c r="BI5" s="482">
        <v>1</v>
      </c>
      <c r="BJ5" s="483"/>
      <c r="BL5" s="188"/>
    </row>
    <row r="6" spans="2:65" ht="9.75" customHeight="1">
      <c r="B6" s="425"/>
      <c r="C6" s="425"/>
      <c r="D6" s="425"/>
      <c r="E6" s="425"/>
      <c r="F6" s="425"/>
      <c r="G6" s="425"/>
      <c r="H6" s="425"/>
      <c r="I6" s="425"/>
      <c r="J6" s="425"/>
      <c r="K6" s="425"/>
      <c r="L6" s="6"/>
      <c r="M6" s="6"/>
      <c r="N6" s="6"/>
      <c r="O6" s="6"/>
      <c r="P6" s="6"/>
      <c r="Q6" s="6"/>
      <c r="R6" s="6"/>
      <c r="S6" s="6"/>
      <c r="T6" s="6"/>
      <c r="U6" s="6"/>
      <c r="V6" s="6"/>
      <c r="Z6" s="6"/>
      <c r="AA6" s="6"/>
      <c r="AN6" s="6"/>
      <c r="AO6" s="6"/>
      <c r="AP6" s="6"/>
      <c r="AQ6" s="6"/>
      <c r="AR6" s="6"/>
      <c r="AS6" s="6"/>
      <c r="AT6" s="6"/>
      <c r="AU6" s="6"/>
      <c r="AV6" s="6"/>
      <c r="AW6" s="6"/>
      <c r="AX6" s="6"/>
      <c r="AY6" s="6"/>
      <c r="AZ6" s="6"/>
      <c r="BA6" s="6"/>
      <c r="BB6" s="6"/>
      <c r="BD6" s="479"/>
      <c r="BE6" s="480"/>
      <c r="BF6" s="480"/>
      <c r="BG6" s="480"/>
      <c r="BH6" s="481"/>
      <c r="BI6" s="484"/>
      <c r="BJ6" s="485"/>
      <c r="BL6" s="189"/>
      <c r="BM6" s="8"/>
    </row>
    <row r="7" spans="3:85" ht="9.75" customHeight="1">
      <c r="C7" s="493" t="s">
        <v>861</v>
      </c>
      <c r="D7" s="494"/>
      <c r="E7" s="494"/>
      <c r="F7" s="494"/>
      <c r="G7" s="494"/>
      <c r="H7" s="494"/>
      <c r="I7" s="494"/>
      <c r="J7" s="494"/>
      <c r="K7" s="494"/>
      <c r="L7" s="494"/>
      <c r="M7" s="494"/>
      <c r="N7" s="495"/>
      <c r="O7" s="184"/>
      <c r="P7" s="184"/>
      <c r="Q7" s="7"/>
      <c r="R7" s="7"/>
      <c r="S7" s="7"/>
      <c r="T7" s="13"/>
      <c r="U7" s="7"/>
      <c r="V7" s="7"/>
      <c r="W7" s="7"/>
      <c r="X7" s="7"/>
      <c r="Y7" s="7"/>
      <c r="Z7" s="183"/>
      <c r="AA7" s="7"/>
      <c r="AB7" s="8"/>
      <c r="AC7" s="8"/>
      <c r="AD7" s="8"/>
      <c r="AE7" s="8"/>
      <c r="AF7" s="8"/>
      <c r="AN7" s="6"/>
      <c r="AO7" s="6"/>
      <c r="AP7" s="6"/>
      <c r="AQ7" s="6"/>
      <c r="AR7" s="6"/>
      <c r="AS7" s="6"/>
      <c r="AT7" s="6"/>
      <c r="AU7" s="6"/>
      <c r="AV7" s="6"/>
      <c r="AW7" s="6"/>
      <c r="AX7" s="6"/>
      <c r="AY7" s="6"/>
      <c r="AZ7" s="6"/>
      <c r="BA7" s="6"/>
      <c r="BB7" s="6"/>
      <c r="BD7" s="10"/>
      <c r="BE7" s="10"/>
      <c r="BF7" s="10"/>
      <c r="BL7" s="189"/>
      <c r="BN7" s="3"/>
      <c r="BO7" s="3"/>
      <c r="BP7" s="3"/>
      <c r="BQ7" s="3"/>
      <c r="BR7" s="3"/>
      <c r="BS7" s="3"/>
      <c r="BT7" s="3"/>
      <c r="BU7" s="3"/>
      <c r="BV7" s="3"/>
      <c r="BW7" s="3"/>
      <c r="BX7" s="3"/>
      <c r="BY7" s="3"/>
      <c r="BZ7" s="3"/>
      <c r="CA7" s="3"/>
      <c r="CB7" s="3"/>
      <c r="CC7" s="3"/>
      <c r="CD7" s="3"/>
      <c r="CE7" s="3"/>
      <c r="CF7" s="3"/>
      <c r="CG7" s="3"/>
    </row>
    <row r="8" spans="3:85" ht="9.75" customHeight="1">
      <c r="C8" s="496"/>
      <c r="D8" s="497"/>
      <c r="E8" s="497"/>
      <c r="F8" s="497"/>
      <c r="G8" s="497"/>
      <c r="H8" s="497"/>
      <c r="I8" s="497"/>
      <c r="J8" s="497"/>
      <c r="K8" s="497"/>
      <c r="L8" s="497"/>
      <c r="M8" s="497"/>
      <c r="N8" s="498"/>
      <c r="O8" s="184"/>
      <c r="P8" s="184"/>
      <c r="Q8" s="7"/>
      <c r="R8" s="7"/>
      <c r="S8" s="7"/>
      <c r="T8" s="7"/>
      <c r="U8" s="7"/>
      <c r="V8" s="7"/>
      <c r="W8" s="7"/>
      <c r="X8" s="7"/>
      <c r="Y8" s="7"/>
      <c r="Z8" s="7"/>
      <c r="AF8" s="8"/>
      <c r="AQ8" s="6"/>
      <c r="AR8" s="6"/>
      <c r="AS8" s="6"/>
      <c r="AT8" s="6"/>
      <c r="AU8" s="6"/>
      <c r="AV8" s="6"/>
      <c r="AW8" s="6"/>
      <c r="AX8" s="6"/>
      <c r="AY8" s="6"/>
      <c r="AZ8" s="6"/>
      <c r="BA8" s="6"/>
      <c r="BB8" s="6"/>
      <c r="BC8" s="3"/>
      <c r="BD8" s="476" t="s">
        <v>53</v>
      </c>
      <c r="BE8" s="477"/>
      <c r="BF8" s="477"/>
      <c r="BG8" s="477"/>
      <c r="BH8" s="478"/>
      <c r="BI8" s="482">
        <v>1</v>
      </c>
      <c r="BJ8" s="483"/>
      <c r="BL8" s="189"/>
      <c r="BN8" s="3"/>
      <c r="BO8" s="184"/>
      <c r="BP8" s="184"/>
      <c r="BQ8" s="184"/>
      <c r="BR8" s="184"/>
      <c r="BS8" s="184"/>
      <c r="BT8" s="184"/>
      <c r="BU8" s="184"/>
      <c r="BV8" s="184"/>
      <c r="BW8" s="184"/>
      <c r="BX8" s="184"/>
      <c r="BY8" s="184"/>
      <c r="BZ8" s="184"/>
      <c r="CA8" s="3"/>
      <c r="CB8" s="3"/>
      <c r="CC8" s="3"/>
      <c r="CD8" s="3"/>
      <c r="CE8" s="3"/>
      <c r="CF8" s="3"/>
      <c r="CG8" s="3"/>
    </row>
    <row r="9" spans="3:83" ht="9.75" customHeight="1">
      <c r="C9" s="451"/>
      <c r="D9" s="452"/>
      <c r="E9" s="452"/>
      <c r="F9" s="452"/>
      <c r="G9" s="452"/>
      <c r="H9" s="452"/>
      <c r="I9" s="452"/>
      <c r="J9" s="452"/>
      <c r="K9" s="452"/>
      <c r="L9" s="452"/>
      <c r="M9" s="452"/>
      <c r="N9" s="453"/>
      <c r="O9" s="184"/>
      <c r="P9" s="184"/>
      <c r="Q9" s="13"/>
      <c r="R9" s="13"/>
      <c r="S9" s="13"/>
      <c r="T9" s="13"/>
      <c r="U9" s="13"/>
      <c r="V9" s="13"/>
      <c r="W9" s="13"/>
      <c r="X9" s="13"/>
      <c r="Y9" s="13"/>
      <c r="Z9" s="13"/>
      <c r="AA9" s="13"/>
      <c r="AB9" s="13"/>
      <c r="AC9" s="13"/>
      <c r="AD9" s="13"/>
      <c r="AE9" s="13"/>
      <c r="AF9" s="13"/>
      <c r="AG9" s="13"/>
      <c r="AH9" s="13"/>
      <c r="AQ9" s="7"/>
      <c r="AR9" s="7"/>
      <c r="AS9" s="7"/>
      <c r="AT9" s="7"/>
      <c r="AU9" s="7"/>
      <c r="AV9" s="7"/>
      <c r="AW9" s="7"/>
      <c r="AX9" s="7"/>
      <c r="AY9" s="7"/>
      <c r="AZ9" s="7"/>
      <c r="BA9" s="7"/>
      <c r="BB9" s="7"/>
      <c r="BC9" s="184"/>
      <c r="BD9" s="479"/>
      <c r="BE9" s="480"/>
      <c r="BF9" s="480"/>
      <c r="BG9" s="480"/>
      <c r="BH9" s="481"/>
      <c r="BI9" s="484"/>
      <c r="BJ9" s="485"/>
      <c r="BL9" s="189"/>
      <c r="BM9" s="426" t="s">
        <v>426</v>
      </c>
      <c r="BN9" s="426"/>
      <c r="BO9" s="427" t="s">
        <v>428</v>
      </c>
      <c r="BP9" s="427"/>
      <c r="BQ9" s="427"/>
      <c r="BR9" s="427"/>
      <c r="BS9" s="427"/>
      <c r="BT9" s="427"/>
      <c r="BU9" s="427"/>
      <c r="BV9" s="427"/>
      <c r="BW9" s="427"/>
      <c r="BX9" s="427"/>
      <c r="BY9" s="427"/>
      <c r="BZ9" s="427"/>
      <c r="CA9" s="427"/>
      <c r="CB9" s="427"/>
      <c r="CC9" s="427"/>
      <c r="CD9" s="427"/>
      <c r="CE9" s="427"/>
    </row>
    <row r="10" spans="3:83" ht="9.75" customHeight="1">
      <c r="C10" s="454"/>
      <c r="D10" s="455"/>
      <c r="E10" s="455"/>
      <c r="F10" s="455"/>
      <c r="G10" s="455"/>
      <c r="H10" s="455"/>
      <c r="I10" s="455"/>
      <c r="J10" s="455"/>
      <c r="K10" s="455"/>
      <c r="L10" s="455"/>
      <c r="M10" s="455"/>
      <c r="N10" s="456"/>
      <c r="O10" s="184"/>
      <c r="P10" s="184"/>
      <c r="Q10" s="13"/>
      <c r="R10" s="13"/>
      <c r="S10" s="13"/>
      <c r="T10" s="13"/>
      <c r="U10" s="13"/>
      <c r="V10" s="13"/>
      <c r="W10" s="13"/>
      <c r="X10" s="13"/>
      <c r="Y10" s="13"/>
      <c r="Z10" s="13"/>
      <c r="AA10" s="13"/>
      <c r="AB10" s="13"/>
      <c r="AC10" s="13"/>
      <c r="AD10" s="13"/>
      <c r="AE10" s="13"/>
      <c r="AF10" s="13"/>
      <c r="AG10" s="13"/>
      <c r="AH10" s="13"/>
      <c r="AI10" s="6"/>
      <c r="AJ10" s="6"/>
      <c r="AK10" s="6"/>
      <c r="AL10" s="6"/>
      <c r="AM10" s="6"/>
      <c r="AN10" s="6"/>
      <c r="AO10" s="6"/>
      <c r="AP10" s="7"/>
      <c r="AQ10" s="7"/>
      <c r="AR10" s="9"/>
      <c r="AS10" s="486" t="s">
        <v>419</v>
      </c>
      <c r="AT10" s="486"/>
      <c r="AU10" s="486"/>
      <c r="AV10" s="486"/>
      <c r="AW10" s="9"/>
      <c r="AX10" s="9"/>
      <c r="AY10" s="9"/>
      <c r="AZ10" s="9"/>
      <c r="BA10" s="9"/>
      <c r="BB10" s="7"/>
      <c r="BC10" s="184"/>
      <c r="BD10" s="3"/>
      <c r="BL10" s="189"/>
      <c r="BM10" s="426"/>
      <c r="BN10" s="426"/>
      <c r="BO10" s="427"/>
      <c r="BP10" s="427"/>
      <c r="BQ10" s="427"/>
      <c r="BR10" s="427"/>
      <c r="BS10" s="427"/>
      <c r="BT10" s="427"/>
      <c r="BU10" s="427"/>
      <c r="BV10" s="427"/>
      <c r="BW10" s="427"/>
      <c r="BX10" s="427"/>
      <c r="BY10" s="427"/>
      <c r="BZ10" s="427"/>
      <c r="CA10" s="427"/>
      <c r="CB10" s="427"/>
      <c r="CC10" s="427"/>
      <c r="CD10" s="427"/>
      <c r="CE10" s="427"/>
    </row>
    <row r="11" spans="12:83" ht="9.75" customHeight="1">
      <c r="L11" s="6"/>
      <c r="M11" s="15"/>
      <c r="N11" s="15"/>
      <c r="O11" s="9"/>
      <c r="P11" s="15"/>
      <c r="Q11" s="15"/>
      <c r="R11" s="15"/>
      <c r="S11" s="15"/>
      <c r="T11" s="15"/>
      <c r="U11" s="6"/>
      <c r="V11" s="6"/>
      <c r="W11" s="6"/>
      <c r="X11" s="6"/>
      <c r="Y11" s="6"/>
      <c r="Z11" s="6"/>
      <c r="AA11" s="6"/>
      <c r="AB11" s="6"/>
      <c r="AC11" s="6"/>
      <c r="AD11" s="7"/>
      <c r="AE11" s="6"/>
      <c r="AF11" s="6"/>
      <c r="AG11" s="6"/>
      <c r="AH11" s="6"/>
      <c r="AI11" s="6"/>
      <c r="AJ11" s="6"/>
      <c r="AK11" s="6"/>
      <c r="AL11" s="6"/>
      <c r="AM11" s="6"/>
      <c r="AN11" s="6"/>
      <c r="AO11" s="6"/>
      <c r="AP11" s="7"/>
      <c r="AQ11" s="7"/>
      <c r="AR11" s="9"/>
      <c r="AS11" s="486"/>
      <c r="AT11" s="486"/>
      <c r="AU11" s="486"/>
      <c r="AV11" s="486"/>
      <c r="AW11" s="9"/>
      <c r="AX11" s="9"/>
      <c r="AY11" s="9"/>
      <c r="AZ11" s="9"/>
      <c r="BA11" s="9"/>
      <c r="BB11" s="7"/>
      <c r="BC11" s="184"/>
      <c r="BD11" s="487" t="s">
        <v>427</v>
      </c>
      <c r="BE11" s="488"/>
      <c r="BF11" s="488"/>
      <c r="BG11" s="488"/>
      <c r="BH11" s="489"/>
      <c r="BI11" s="482">
        <v>4</v>
      </c>
      <c r="BJ11" s="483"/>
      <c r="BL11" s="189"/>
      <c r="BM11" s="426"/>
      <c r="BN11" s="426"/>
      <c r="BO11" s="427"/>
      <c r="BP11" s="427"/>
      <c r="BQ11" s="427"/>
      <c r="BR11" s="427"/>
      <c r="BS11" s="427"/>
      <c r="BT11" s="427"/>
      <c r="BU11" s="427"/>
      <c r="BV11" s="427"/>
      <c r="BW11" s="427"/>
      <c r="BX11" s="427"/>
      <c r="BY11" s="427"/>
      <c r="BZ11" s="427"/>
      <c r="CA11" s="427"/>
      <c r="CB11" s="427"/>
      <c r="CC11" s="427"/>
      <c r="CD11" s="427"/>
      <c r="CE11" s="427"/>
    </row>
    <row r="12" spans="1:64" ht="9.75" customHeight="1">
      <c r="A12" s="10"/>
      <c r="B12" s="193"/>
      <c r="C12" s="466" t="s">
        <v>95</v>
      </c>
      <c r="D12" s="467"/>
      <c r="E12" s="467"/>
      <c r="F12" s="467"/>
      <c r="G12" s="467"/>
      <c r="H12" s="467"/>
      <c r="I12" s="467"/>
      <c r="J12" s="467"/>
      <c r="K12" s="467"/>
      <c r="L12" s="467"/>
      <c r="M12" s="467"/>
      <c r="N12" s="468"/>
      <c r="O12" s="193"/>
      <c r="P12" s="436" t="s">
        <v>98</v>
      </c>
      <c r="Q12" s="437"/>
      <c r="R12" s="437"/>
      <c r="S12" s="437"/>
      <c r="T12" s="437"/>
      <c r="U12" s="437"/>
      <c r="V12" s="437"/>
      <c r="W12" s="437"/>
      <c r="X12" s="437"/>
      <c r="Y12" s="437"/>
      <c r="Z12" s="437"/>
      <c r="AA12" s="437"/>
      <c r="AB12" s="437"/>
      <c r="AC12" s="437"/>
      <c r="AD12" s="437"/>
      <c r="AE12" s="437"/>
      <c r="AF12" s="437"/>
      <c r="AG12" s="437"/>
      <c r="AH12" s="437"/>
      <c r="AI12" s="437"/>
      <c r="AJ12" s="437"/>
      <c r="AK12" s="437"/>
      <c r="AL12" s="437"/>
      <c r="AM12" s="438"/>
      <c r="AQ12" s="11"/>
      <c r="AR12" s="11"/>
      <c r="AS12" s="11"/>
      <c r="AT12" s="11"/>
      <c r="AU12" s="11"/>
      <c r="AV12" s="11"/>
      <c r="AW12" s="11"/>
      <c r="AX12" s="11"/>
      <c r="AY12" s="11"/>
      <c r="AZ12" s="11"/>
      <c r="BA12" s="11"/>
      <c r="BB12" s="8"/>
      <c r="BC12" s="184"/>
      <c r="BD12" s="490"/>
      <c r="BE12" s="491"/>
      <c r="BF12" s="491"/>
      <c r="BG12" s="491"/>
      <c r="BH12" s="492"/>
      <c r="BI12" s="484"/>
      <c r="BJ12" s="485"/>
      <c r="BL12" s="189"/>
    </row>
    <row r="13" spans="1:64" ht="9.75" customHeight="1">
      <c r="A13" s="10"/>
      <c r="B13" s="193"/>
      <c r="C13" s="469"/>
      <c r="D13" s="470"/>
      <c r="E13" s="470"/>
      <c r="F13" s="470"/>
      <c r="G13" s="470"/>
      <c r="H13" s="470"/>
      <c r="I13" s="470"/>
      <c r="J13" s="470"/>
      <c r="K13" s="470"/>
      <c r="L13" s="470"/>
      <c r="M13" s="470"/>
      <c r="N13" s="471"/>
      <c r="O13" s="193"/>
      <c r="P13" s="439"/>
      <c r="Q13" s="440"/>
      <c r="R13" s="440"/>
      <c r="S13" s="440"/>
      <c r="T13" s="440"/>
      <c r="U13" s="440"/>
      <c r="V13" s="440"/>
      <c r="W13" s="440"/>
      <c r="X13" s="440"/>
      <c r="Y13" s="440"/>
      <c r="Z13" s="440"/>
      <c r="AA13" s="440"/>
      <c r="AB13" s="440"/>
      <c r="AC13" s="440"/>
      <c r="AD13" s="440"/>
      <c r="AE13" s="440"/>
      <c r="AF13" s="440"/>
      <c r="AG13" s="440"/>
      <c r="AH13" s="440"/>
      <c r="AI13" s="440"/>
      <c r="AJ13" s="440"/>
      <c r="AK13" s="440"/>
      <c r="AL13" s="440"/>
      <c r="AM13" s="441"/>
      <c r="AQ13" s="10"/>
      <c r="AR13" s="10"/>
      <c r="AS13" s="10"/>
      <c r="AT13" s="10"/>
      <c r="AU13" s="10"/>
      <c r="AV13" s="10"/>
      <c r="AW13" s="10"/>
      <c r="AX13" s="10"/>
      <c r="AY13" s="10"/>
      <c r="AZ13" s="10"/>
      <c r="BA13" s="10"/>
      <c r="BC13" s="3"/>
      <c r="BL13" s="189"/>
    </row>
    <row r="14" spans="1:64" ht="9.75" customHeight="1">
      <c r="A14" s="10"/>
      <c r="B14" s="193"/>
      <c r="C14" s="472"/>
      <c r="D14" s="429"/>
      <c r="E14" s="450" t="s">
        <v>97</v>
      </c>
      <c r="F14" s="450"/>
      <c r="G14" s="450"/>
      <c r="H14" s="450"/>
      <c r="I14" s="428"/>
      <c r="J14" s="429"/>
      <c r="K14" s="450" t="s">
        <v>381</v>
      </c>
      <c r="L14" s="450"/>
      <c r="M14" s="450"/>
      <c r="N14" s="450"/>
      <c r="O14" s="193"/>
      <c r="P14" s="474"/>
      <c r="Q14" s="475"/>
      <c r="R14" s="448" t="s">
        <v>414</v>
      </c>
      <c r="S14" s="448"/>
      <c r="T14" s="448"/>
      <c r="U14" s="448"/>
      <c r="V14" s="428"/>
      <c r="W14" s="429"/>
      <c r="X14" s="448" t="s">
        <v>102</v>
      </c>
      <c r="Y14" s="448"/>
      <c r="Z14" s="448"/>
      <c r="AA14" s="448"/>
      <c r="AB14" s="428"/>
      <c r="AC14" s="429"/>
      <c r="AD14" s="448" t="s">
        <v>103</v>
      </c>
      <c r="AE14" s="448"/>
      <c r="AF14" s="448"/>
      <c r="AG14" s="448"/>
      <c r="AH14" s="428"/>
      <c r="AI14" s="429"/>
      <c r="AJ14" s="432" t="s">
        <v>104</v>
      </c>
      <c r="AK14" s="432"/>
      <c r="AL14" s="432"/>
      <c r="AM14" s="433"/>
      <c r="AQ14" s="10"/>
      <c r="AR14" s="10"/>
      <c r="AS14" s="10"/>
      <c r="AT14" s="10"/>
      <c r="AU14" s="10"/>
      <c r="AV14" s="10"/>
      <c r="AW14" s="10"/>
      <c r="AX14" s="10"/>
      <c r="AY14" s="10"/>
      <c r="AZ14" s="10"/>
      <c r="BA14" s="10"/>
      <c r="BC14" s="3"/>
      <c r="BD14" s="476" t="s">
        <v>99</v>
      </c>
      <c r="BE14" s="477"/>
      <c r="BF14" s="477"/>
      <c r="BG14" s="477"/>
      <c r="BH14" s="499"/>
      <c r="BI14" s="501">
        <v>1</v>
      </c>
      <c r="BJ14" s="502"/>
      <c r="BL14" s="189"/>
    </row>
    <row r="15" spans="1:64" ht="9.75" customHeight="1">
      <c r="A15" s="10"/>
      <c r="B15" s="193"/>
      <c r="C15" s="473"/>
      <c r="D15" s="431"/>
      <c r="E15" s="449"/>
      <c r="F15" s="449"/>
      <c r="G15" s="449"/>
      <c r="H15" s="449"/>
      <c r="I15" s="430"/>
      <c r="J15" s="431"/>
      <c r="K15" s="449"/>
      <c r="L15" s="449"/>
      <c r="M15" s="449"/>
      <c r="N15" s="449"/>
      <c r="O15" s="193"/>
      <c r="P15" s="473"/>
      <c r="Q15" s="431"/>
      <c r="R15" s="449"/>
      <c r="S15" s="449"/>
      <c r="T15" s="449"/>
      <c r="U15" s="449"/>
      <c r="V15" s="430"/>
      <c r="W15" s="431"/>
      <c r="X15" s="449"/>
      <c r="Y15" s="449"/>
      <c r="Z15" s="449"/>
      <c r="AA15" s="449"/>
      <c r="AB15" s="430"/>
      <c r="AC15" s="431"/>
      <c r="AD15" s="449"/>
      <c r="AE15" s="449"/>
      <c r="AF15" s="449"/>
      <c r="AG15" s="449"/>
      <c r="AH15" s="430"/>
      <c r="AI15" s="431"/>
      <c r="AJ15" s="434"/>
      <c r="AK15" s="434"/>
      <c r="AL15" s="434"/>
      <c r="AM15" s="435"/>
      <c r="AQ15" s="10"/>
      <c r="AR15" s="10"/>
      <c r="AS15" s="10"/>
      <c r="AT15" s="10"/>
      <c r="AU15" s="10"/>
      <c r="AV15" s="10"/>
      <c r="AW15" s="10"/>
      <c r="AX15" s="10"/>
      <c r="AY15" s="10"/>
      <c r="AZ15" s="10"/>
      <c r="BA15" s="10"/>
      <c r="BC15" s="3"/>
      <c r="BD15" s="479"/>
      <c r="BE15" s="480"/>
      <c r="BF15" s="480"/>
      <c r="BG15" s="480"/>
      <c r="BH15" s="500"/>
      <c r="BI15" s="503"/>
      <c r="BJ15" s="504"/>
      <c r="BL15" s="229"/>
    </row>
    <row r="16" spans="2:67" ht="9.75" customHeight="1">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3"/>
      <c r="AK16" s="193"/>
      <c r="AL16" s="193"/>
      <c r="AM16" s="200"/>
      <c r="AN16" s="14"/>
      <c r="AO16" s="14"/>
      <c r="AP16" s="14"/>
      <c r="AQ16" s="14"/>
      <c r="AR16" s="14"/>
      <c r="AS16" s="14"/>
      <c r="AT16" s="14"/>
      <c r="AU16" s="14"/>
      <c r="AV16" s="14"/>
      <c r="AW16" s="14"/>
      <c r="AX16" s="14"/>
      <c r="AY16" s="14"/>
      <c r="AZ16" s="14"/>
      <c r="BA16" s="14"/>
      <c r="BB16" s="6"/>
      <c r="BC16" s="3"/>
      <c r="BM16" s="8"/>
      <c r="BN16" s="8"/>
      <c r="BO16" s="8"/>
    </row>
    <row r="17" spans="1:67" ht="9.75" customHeight="1">
      <c r="A17" s="10"/>
      <c r="B17" s="193"/>
      <c r="C17" s="466" t="s">
        <v>53</v>
      </c>
      <c r="D17" s="467"/>
      <c r="E17" s="467"/>
      <c r="F17" s="467"/>
      <c r="G17" s="467"/>
      <c r="H17" s="467"/>
      <c r="I17" s="467"/>
      <c r="J17" s="467"/>
      <c r="K17" s="467"/>
      <c r="L17" s="467"/>
      <c r="M17" s="467"/>
      <c r="N17" s="468"/>
      <c r="O17" s="193"/>
      <c r="P17" s="436" t="s">
        <v>99</v>
      </c>
      <c r="Q17" s="437"/>
      <c r="R17" s="437"/>
      <c r="S17" s="437"/>
      <c r="T17" s="437"/>
      <c r="U17" s="437"/>
      <c r="V17" s="437"/>
      <c r="W17" s="437"/>
      <c r="X17" s="437"/>
      <c r="Y17" s="437"/>
      <c r="Z17" s="437"/>
      <c r="AA17" s="437"/>
      <c r="AB17" s="437"/>
      <c r="AC17" s="437"/>
      <c r="AD17" s="437"/>
      <c r="AE17" s="437"/>
      <c r="AF17" s="437"/>
      <c r="AG17" s="437"/>
      <c r="AH17" s="437"/>
      <c r="AI17" s="437"/>
      <c r="AJ17" s="437"/>
      <c r="AK17" s="437"/>
      <c r="AL17" s="437"/>
      <c r="AM17" s="438"/>
      <c r="AN17" s="12"/>
      <c r="AO17" s="442" t="s">
        <v>96</v>
      </c>
      <c r="AP17" s="443"/>
      <c r="AQ17" s="443"/>
      <c r="AR17" s="443"/>
      <c r="AS17" s="443"/>
      <c r="AT17" s="443"/>
      <c r="AU17" s="443"/>
      <c r="AV17" s="443"/>
      <c r="AW17" s="443"/>
      <c r="AX17" s="443"/>
      <c r="AY17" s="443"/>
      <c r="AZ17" s="444"/>
      <c r="BA17" s="184"/>
      <c r="BC17" s="3"/>
      <c r="BD17" s="8"/>
      <c r="BE17" s="119"/>
      <c r="BF17" s="131"/>
      <c r="BG17" s="131"/>
      <c r="BH17" s="8"/>
      <c r="BM17" s="8"/>
      <c r="BN17" s="8"/>
      <c r="BO17" s="8"/>
    </row>
    <row r="18" spans="1:87" ht="9.75" customHeight="1">
      <c r="A18" s="10"/>
      <c r="B18" s="193"/>
      <c r="C18" s="469"/>
      <c r="D18" s="470"/>
      <c r="E18" s="470"/>
      <c r="F18" s="470"/>
      <c r="G18" s="470"/>
      <c r="H18" s="470"/>
      <c r="I18" s="470"/>
      <c r="J18" s="470"/>
      <c r="K18" s="470"/>
      <c r="L18" s="470"/>
      <c r="M18" s="470"/>
      <c r="N18" s="471"/>
      <c r="O18" s="193"/>
      <c r="P18" s="439"/>
      <c r="Q18" s="440"/>
      <c r="R18" s="440"/>
      <c r="S18" s="440"/>
      <c r="T18" s="440"/>
      <c r="U18" s="440"/>
      <c r="V18" s="440"/>
      <c r="W18" s="440"/>
      <c r="X18" s="440"/>
      <c r="Y18" s="440"/>
      <c r="Z18" s="440"/>
      <c r="AA18" s="440"/>
      <c r="AB18" s="440"/>
      <c r="AC18" s="440"/>
      <c r="AD18" s="440"/>
      <c r="AE18" s="440"/>
      <c r="AF18" s="440"/>
      <c r="AG18" s="440"/>
      <c r="AH18" s="440"/>
      <c r="AI18" s="440"/>
      <c r="AJ18" s="440"/>
      <c r="AK18" s="440"/>
      <c r="AL18" s="440"/>
      <c r="AM18" s="441"/>
      <c r="AN18" s="12"/>
      <c r="AO18" s="445"/>
      <c r="AP18" s="446"/>
      <c r="AQ18" s="446"/>
      <c r="AR18" s="446"/>
      <c r="AS18" s="446"/>
      <c r="AT18" s="446"/>
      <c r="AU18" s="446"/>
      <c r="AV18" s="446"/>
      <c r="AW18" s="446"/>
      <c r="AX18" s="446"/>
      <c r="AY18" s="446"/>
      <c r="AZ18" s="447"/>
      <c r="BA18" s="184"/>
      <c r="BC18" s="3"/>
      <c r="BD18" s="196"/>
      <c r="BE18" s="194"/>
      <c r="BF18" s="195"/>
      <c r="BG18" s="195"/>
      <c r="BH18" s="8"/>
      <c r="BI18" s="8"/>
      <c r="BJ18" s="8"/>
      <c r="BK18" s="8"/>
      <c r="BM18" s="8"/>
      <c r="BN18" s="8"/>
      <c r="BO18" s="8"/>
      <c r="BP18" s="8"/>
      <c r="BT18" s="224"/>
      <c r="BU18" s="224"/>
      <c r="BV18" s="224"/>
      <c r="BW18" s="224"/>
      <c r="BX18" s="224"/>
      <c r="BY18" s="224"/>
      <c r="BZ18" s="224"/>
      <c r="CA18" s="224"/>
      <c r="CB18" s="224"/>
      <c r="CC18" s="224"/>
      <c r="CD18" s="224"/>
      <c r="CE18" s="224"/>
      <c r="CF18" s="224"/>
      <c r="CG18" s="224"/>
      <c r="CH18" s="224"/>
      <c r="CI18" s="224"/>
    </row>
    <row r="19" spans="1:87" ht="9.75" customHeight="1">
      <c r="A19" s="10"/>
      <c r="B19" s="193"/>
      <c r="C19" s="472"/>
      <c r="D19" s="429"/>
      <c r="E19" s="450" t="s">
        <v>100</v>
      </c>
      <c r="F19" s="450"/>
      <c r="G19" s="450"/>
      <c r="H19" s="450"/>
      <c r="I19" s="428"/>
      <c r="J19" s="429"/>
      <c r="K19" s="450" t="s">
        <v>101</v>
      </c>
      <c r="L19" s="450"/>
      <c r="M19" s="450"/>
      <c r="N19" s="450"/>
      <c r="P19" s="463"/>
      <c r="Q19" s="458"/>
      <c r="R19" s="465" t="s">
        <v>415</v>
      </c>
      <c r="S19" s="465"/>
      <c r="T19" s="465"/>
      <c r="U19" s="465"/>
      <c r="V19" s="457"/>
      <c r="W19" s="458"/>
      <c r="X19" s="465" t="s">
        <v>416</v>
      </c>
      <c r="Y19" s="465"/>
      <c r="Z19" s="465"/>
      <c r="AA19" s="465"/>
      <c r="AB19" s="465"/>
      <c r="AC19" s="465"/>
      <c r="AD19" s="457"/>
      <c r="AE19" s="458"/>
      <c r="AF19" s="461" t="s">
        <v>430</v>
      </c>
      <c r="AG19" s="461"/>
      <c r="AH19" s="461"/>
      <c r="AI19" s="461"/>
      <c r="AJ19" s="461"/>
      <c r="AK19" s="461"/>
      <c r="AL19" s="461"/>
      <c r="AM19" s="462"/>
      <c r="AN19" s="9"/>
      <c r="AO19" s="451"/>
      <c r="AP19" s="452"/>
      <c r="AQ19" s="452"/>
      <c r="AR19" s="452"/>
      <c r="AS19" s="452"/>
      <c r="AT19" s="452"/>
      <c r="AU19" s="452"/>
      <c r="AV19" s="452"/>
      <c r="AW19" s="452"/>
      <c r="AX19" s="452"/>
      <c r="AY19" s="452"/>
      <c r="AZ19" s="453"/>
      <c r="BA19" s="184"/>
      <c r="BC19" s="3"/>
      <c r="BD19" s="3"/>
      <c r="BH19" s="8"/>
      <c r="BI19" s="8"/>
      <c r="BJ19" s="119"/>
      <c r="BK19" s="131"/>
      <c r="BL19" s="131"/>
      <c r="BM19" s="8"/>
      <c r="BN19" s="8"/>
      <c r="BO19" s="8"/>
      <c r="BP19" s="8"/>
      <c r="BR19" s="223"/>
      <c r="BS19" s="224"/>
      <c r="BT19" s="224"/>
      <c r="BU19" s="224"/>
      <c r="BV19" s="224"/>
      <c r="BW19" s="224"/>
      <c r="BX19" s="224"/>
      <c r="BY19" s="224"/>
      <c r="BZ19" s="224"/>
      <c r="CA19" s="224"/>
      <c r="CB19" s="224"/>
      <c r="CC19" s="224"/>
      <c r="CD19" s="224"/>
      <c r="CE19" s="224"/>
      <c r="CF19" s="224"/>
      <c r="CG19" s="224"/>
      <c r="CH19" s="224"/>
      <c r="CI19" s="224"/>
    </row>
    <row r="20" spans="1:87" ht="9.75" customHeight="1">
      <c r="A20" s="10"/>
      <c r="B20" s="193"/>
      <c r="C20" s="473"/>
      <c r="D20" s="431"/>
      <c r="E20" s="449"/>
      <c r="F20" s="449"/>
      <c r="G20" s="449"/>
      <c r="H20" s="449"/>
      <c r="I20" s="430"/>
      <c r="J20" s="431"/>
      <c r="K20" s="449"/>
      <c r="L20" s="449"/>
      <c r="M20" s="449"/>
      <c r="N20" s="449"/>
      <c r="P20" s="464"/>
      <c r="Q20" s="460"/>
      <c r="R20" s="449"/>
      <c r="S20" s="449"/>
      <c r="T20" s="449"/>
      <c r="U20" s="449"/>
      <c r="V20" s="459"/>
      <c r="W20" s="460"/>
      <c r="X20" s="449"/>
      <c r="Y20" s="449"/>
      <c r="Z20" s="449"/>
      <c r="AA20" s="449"/>
      <c r="AB20" s="449"/>
      <c r="AC20" s="449"/>
      <c r="AD20" s="459"/>
      <c r="AE20" s="460"/>
      <c r="AF20" s="434"/>
      <c r="AG20" s="434"/>
      <c r="AH20" s="434"/>
      <c r="AI20" s="434"/>
      <c r="AJ20" s="434"/>
      <c r="AK20" s="434"/>
      <c r="AL20" s="434"/>
      <c r="AM20" s="435"/>
      <c r="AN20" s="9"/>
      <c r="AO20" s="454"/>
      <c r="AP20" s="455"/>
      <c r="AQ20" s="455"/>
      <c r="AR20" s="455"/>
      <c r="AS20" s="455"/>
      <c r="AT20" s="455"/>
      <c r="AU20" s="455"/>
      <c r="AV20" s="455"/>
      <c r="AW20" s="455"/>
      <c r="AX20" s="455"/>
      <c r="AY20" s="455"/>
      <c r="AZ20" s="456"/>
      <c r="BA20" s="184"/>
      <c r="BC20" s="3"/>
      <c r="BD20" s="12"/>
      <c r="BE20" s="12"/>
      <c r="BH20" s="12"/>
      <c r="BI20" s="12"/>
      <c r="BJ20" s="12"/>
      <c r="BK20" s="12"/>
      <c r="BL20" s="12"/>
      <c r="BM20" s="12"/>
      <c r="BN20" s="12"/>
      <c r="BO20" s="12"/>
      <c r="BP20" s="12"/>
      <c r="BQ20" s="222"/>
      <c r="BR20" s="223"/>
      <c r="BS20" s="224"/>
      <c r="BT20" s="224"/>
      <c r="BU20" s="224"/>
      <c r="BV20" s="224"/>
      <c r="BW20" s="224"/>
      <c r="BX20" s="224"/>
      <c r="BY20" s="224"/>
      <c r="BZ20" s="224"/>
      <c r="CA20" s="224"/>
      <c r="CB20" s="224"/>
      <c r="CC20" s="224"/>
      <c r="CD20" s="224"/>
      <c r="CE20" s="224"/>
      <c r="CF20" s="224"/>
      <c r="CG20" s="224"/>
      <c r="CH20" s="224"/>
      <c r="CI20" s="224"/>
    </row>
    <row r="21" spans="2:87" ht="9.75" customHeight="1">
      <c r="B21" s="7"/>
      <c r="C21" s="7"/>
      <c r="D21" s="7"/>
      <c r="E21" s="7"/>
      <c r="F21" s="7"/>
      <c r="G21" s="7"/>
      <c r="H21" s="7"/>
      <c r="I21" s="7"/>
      <c r="J21" s="7"/>
      <c r="K21" s="7"/>
      <c r="L21" s="7"/>
      <c r="M21" s="7"/>
      <c r="N21" s="7"/>
      <c r="O21" s="6"/>
      <c r="P21" s="7"/>
      <c r="Q21" s="7"/>
      <c r="R21" s="7"/>
      <c r="S21" s="7"/>
      <c r="T21" s="7"/>
      <c r="U21" s="7"/>
      <c r="V21" s="7"/>
      <c r="W21" s="7"/>
      <c r="X21" s="7"/>
      <c r="Y21" s="7"/>
      <c r="Z21" s="7"/>
      <c r="AA21" s="7"/>
      <c r="AB21" s="7"/>
      <c r="AC21" s="7"/>
      <c r="AD21" s="7"/>
      <c r="AE21" s="7"/>
      <c r="AF21" s="7"/>
      <c r="AG21" s="7"/>
      <c r="AH21" s="7"/>
      <c r="AI21" s="7"/>
      <c r="AJ21" s="7"/>
      <c r="AK21" s="7"/>
      <c r="AL21" s="7"/>
      <c r="AM21" s="7"/>
      <c r="AN21" s="9"/>
      <c r="AO21" s="7"/>
      <c r="AP21" s="6"/>
      <c r="AQ21" s="6"/>
      <c r="AR21" s="6"/>
      <c r="AS21" s="6"/>
      <c r="AT21" s="6"/>
      <c r="AU21" s="6"/>
      <c r="AV21" s="6"/>
      <c r="AW21" s="6"/>
      <c r="AX21" s="6"/>
      <c r="AY21" s="6"/>
      <c r="AZ21" s="6"/>
      <c r="BA21" s="6"/>
      <c r="BB21" s="6"/>
      <c r="BC21" s="3"/>
      <c r="BH21" s="12"/>
      <c r="BI21" s="12"/>
      <c r="BJ21" s="12"/>
      <c r="BK21" s="12"/>
      <c r="BL21" s="12"/>
      <c r="BM21" s="12"/>
      <c r="BN21" s="12"/>
      <c r="BO21" s="12"/>
      <c r="BP21" s="12"/>
      <c r="BS21" s="224"/>
      <c r="BT21" s="224"/>
      <c r="BU21" s="224"/>
      <c r="BV21" s="224"/>
      <c r="BW21" s="224"/>
      <c r="BX21" s="224"/>
      <c r="BY21" s="224"/>
      <c r="BZ21" s="224"/>
      <c r="CA21" s="224"/>
      <c r="CB21" s="224"/>
      <c r="CC21" s="224"/>
      <c r="CD21" s="224"/>
      <c r="CE21" s="224"/>
      <c r="CF21" s="224"/>
      <c r="CG21" s="224"/>
      <c r="CH21" s="224"/>
      <c r="CI21" s="224"/>
    </row>
    <row r="22" spans="1:82" ht="9.75" customHeight="1">
      <c r="A22" s="184"/>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196"/>
      <c r="BD22" s="194"/>
      <c r="BE22" s="197"/>
      <c r="BF22" s="197"/>
      <c r="BG22" s="184"/>
      <c r="BH22" s="184"/>
      <c r="BI22" s="184"/>
      <c r="BJ22" s="194"/>
      <c r="BK22" s="195"/>
      <c r="BL22" s="195"/>
      <c r="BM22" s="184"/>
      <c r="BN22" s="184"/>
      <c r="BO22" s="184"/>
      <c r="BP22" s="184"/>
      <c r="BQ22" s="184"/>
      <c r="BR22" s="184"/>
      <c r="BS22" s="184"/>
      <c r="BT22" s="184"/>
      <c r="BU22" s="184"/>
      <c r="BV22" s="184"/>
      <c r="BW22" s="184"/>
      <c r="BX22" s="184"/>
      <c r="BY22" s="184"/>
      <c r="BZ22" s="184"/>
      <c r="CA22" s="184"/>
      <c r="CB22" s="184"/>
      <c r="CC22" s="184"/>
      <c r="CD22" s="184"/>
    </row>
    <row r="23" spans="1:70" ht="9.75" customHeight="1">
      <c r="A23" s="184"/>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184"/>
      <c r="BD23" s="194"/>
      <c r="BE23" s="195"/>
      <c r="BF23" s="195"/>
      <c r="BG23" s="184"/>
      <c r="BH23" s="184"/>
      <c r="BI23" s="184"/>
      <c r="BJ23" s="184"/>
      <c r="BK23" s="184"/>
      <c r="BL23" s="184"/>
      <c r="BM23" s="184"/>
      <c r="BN23" s="184"/>
      <c r="BO23" s="184"/>
      <c r="BP23" s="184"/>
      <c r="BQ23" s="184"/>
      <c r="BR23" s="184"/>
    </row>
    <row r="24" spans="2:75" ht="9.75" customHeight="1">
      <c r="B24" s="6"/>
      <c r="C24" s="6"/>
      <c r="D24" s="6"/>
      <c r="E24" s="6"/>
      <c r="F24" s="6"/>
      <c r="G24" s="6"/>
      <c r="H24" s="6"/>
      <c r="I24" s="6"/>
      <c r="J24" s="6"/>
      <c r="K24" s="6"/>
      <c r="L24" s="553" t="s">
        <v>377</v>
      </c>
      <c r="M24" s="553"/>
      <c r="N24" s="553"/>
      <c r="O24" s="553"/>
      <c r="P24" s="553"/>
      <c r="Q24" s="553"/>
      <c r="R24" s="553"/>
      <c r="S24" s="553"/>
      <c r="T24" s="553"/>
      <c r="U24" s="553"/>
      <c r="V24" s="553"/>
      <c r="W24" s="553"/>
      <c r="X24" s="553"/>
      <c r="Y24" s="553"/>
      <c r="Z24" s="553"/>
      <c r="AA24" s="553"/>
      <c r="AB24" s="553"/>
      <c r="AC24" s="553"/>
      <c r="AD24" s="553"/>
      <c r="AE24" s="553"/>
      <c r="AF24" s="553"/>
      <c r="AG24" s="553"/>
      <c r="AH24" s="553"/>
      <c r="AI24" s="553"/>
      <c r="AJ24" s="553"/>
      <c r="AK24" s="553"/>
      <c r="AL24" s="553"/>
      <c r="AM24" s="553"/>
      <c r="AN24" s="553"/>
      <c r="AO24" s="553"/>
      <c r="AP24" s="553"/>
      <c r="AQ24" s="553"/>
      <c r="AR24" s="553"/>
      <c r="AS24" s="15"/>
      <c r="AT24" s="15"/>
      <c r="AU24" s="15"/>
      <c r="AV24" s="15"/>
      <c r="AW24" s="15"/>
      <c r="AX24" s="15"/>
      <c r="AY24" s="15"/>
      <c r="AZ24" s="15"/>
      <c r="BA24" s="7"/>
      <c r="BB24" s="7"/>
      <c r="BC24" s="196"/>
      <c r="BD24" s="194"/>
      <c r="BF24" s="197"/>
      <c r="BG24" s="8"/>
      <c r="BH24" s="8"/>
      <c r="BI24" s="8"/>
      <c r="BJ24" s="8"/>
      <c r="BK24" s="8"/>
      <c r="BL24" s="8"/>
      <c r="BM24" s="8"/>
      <c r="BN24" s="8"/>
      <c r="BO24" s="8"/>
      <c r="BP24" s="8"/>
      <c r="BQ24" s="8"/>
      <c r="BR24" s="8"/>
      <c r="BS24" s="8"/>
      <c r="BT24" s="8"/>
      <c r="BU24" s="8"/>
      <c r="BV24" s="8"/>
      <c r="BW24" s="8"/>
    </row>
    <row r="25" spans="2:75" ht="9.75" customHeight="1">
      <c r="B25" s="6"/>
      <c r="C25" s="6"/>
      <c r="D25" s="6"/>
      <c r="E25" s="6"/>
      <c r="F25" s="6"/>
      <c r="G25" s="6"/>
      <c r="H25" s="6"/>
      <c r="I25" s="6"/>
      <c r="J25" s="6"/>
      <c r="K25" s="6"/>
      <c r="L25" s="553"/>
      <c r="M25" s="553"/>
      <c r="N25" s="553"/>
      <c r="O25" s="553"/>
      <c r="P25" s="553"/>
      <c r="Q25" s="553"/>
      <c r="R25" s="553"/>
      <c r="S25" s="553"/>
      <c r="T25" s="553"/>
      <c r="U25" s="553"/>
      <c r="V25" s="553"/>
      <c r="W25" s="553"/>
      <c r="X25" s="553"/>
      <c r="Y25" s="553"/>
      <c r="Z25" s="553"/>
      <c r="AA25" s="553"/>
      <c r="AB25" s="553"/>
      <c r="AC25" s="553"/>
      <c r="AD25" s="553"/>
      <c r="AE25" s="553"/>
      <c r="AF25" s="553"/>
      <c r="AG25" s="553"/>
      <c r="AH25" s="553"/>
      <c r="AI25" s="553"/>
      <c r="AJ25" s="553"/>
      <c r="AK25" s="553"/>
      <c r="AL25" s="553"/>
      <c r="AM25" s="553"/>
      <c r="AN25" s="553"/>
      <c r="AO25" s="553"/>
      <c r="AP25" s="553"/>
      <c r="AQ25" s="553"/>
      <c r="AR25" s="553"/>
      <c r="AS25" s="15"/>
      <c r="AT25" s="15"/>
      <c r="AU25" s="15"/>
      <c r="AV25" s="15"/>
      <c r="AW25" s="15"/>
      <c r="AX25" s="15"/>
      <c r="AY25" s="15"/>
      <c r="AZ25" s="15"/>
      <c r="BA25" s="6"/>
      <c r="BB25" s="6"/>
      <c r="BC25" s="8"/>
      <c r="BD25" s="119"/>
      <c r="BE25" s="131"/>
      <c r="BF25" s="131"/>
      <c r="BI25" s="8"/>
      <c r="BJ25" s="8"/>
      <c r="BK25" s="8"/>
      <c r="BL25" s="8"/>
      <c r="BM25" s="8"/>
      <c r="BN25" s="8"/>
      <c r="BO25" s="8"/>
      <c r="BP25" s="8"/>
      <c r="BQ25" s="8"/>
      <c r="BR25" s="8"/>
      <c r="BS25" s="8"/>
      <c r="BT25" s="8"/>
      <c r="BU25" s="8"/>
      <c r="BV25" s="8"/>
      <c r="BW25" s="8"/>
    </row>
    <row r="26" spans="2:75" ht="9.75" customHeight="1">
      <c r="B26" s="6"/>
      <c r="C26" s="6"/>
      <c r="D26" s="6"/>
      <c r="E26" s="6"/>
      <c r="F26" s="6"/>
      <c r="G26" s="6"/>
      <c r="H26" s="6"/>
      <c r="I26" s="6"/>
      <c r="J26" s="6"/>
      <c r="K26" s="6"/>
      <c r="L26" s="553"/>
      <c r="M26" s="553"/>
      <c r="N26" s="553"/>
      <c r="O26" s="553"/>
      <c r="P26" s="553"/>
      <c r="Q26" s="553"/>
      <c r="R26" s="553"/>
      <c r="S26" s="553"/>
      <c r="T26" s="553"/>
      <c r="U26" s="553"/>
      <c r="V26" s="553"/>
      <c r="W26" s="553"/>
      <c r="X26" s="553"/>
      <c r="Y26" s="553"/>
      <c r="Z26" s="553"/>
      <c r="AA26" s="553"/>
      <c r="AB26" s="553"/>
      <c r="AC26" s="553"/>
      <c r="AD26" s="553"/>
      <c r="AE26" s="553"/>
      <c r="AF26" s="553"/>
      <c r="AG26" s="553"/>
      <c r="AH26" s="553"/>
      <c r="AI26" s="553"/>
      <c r="AJ26" s="553"/>
      <c r="AK26" s="553"/>
      <c r="AL26" s="553"/>
      <c r="AM26" s="553"/>
      <c r="AN26" s="553"/>
      <c r="AO26" s="553"/>
      <c r="AP26" s="553"/>
      <c r="AQ26" s="553"/>
      <c r="AR26" s="553"/>
      <c r="AS26" s="6"/>
      <c r="AT26" s="6"/>
      <c r="AU26" s="6"/>
      <c r="AV26" s="6"/>
      <c r="AW26" s="6"/>
      <c r="AX26" s="6"/>
      <c r="AY26" s="6"/>
      <c r="AZ26" s="6"/>
      <c r="BA26" s="6"/>
      <c r="BB26" s="6"/>
      <c r="BC26" s="8"/>
      <c r="BD26" s="8"/>
      <c r="BE26" s="8"/>
      <c r="BF26" s="8"/>
      <c r="BI26" s="8"/>
      <c r="BL26" s="8"/>
      <c r="BM26" s="8"/>
      <c r="BN26" s="8"/>
      <c r="BO26" s="8"/>
      <c r="BP26" s="8"/>
      <c r="BQ26" s="8"/>
      <c r="BR26" s="8"/>
      <c r="BS26" s="8"/>
      <c r="BT26" s="8"/>
      <c r="BU26" s="8"/>
      <c r="BV26" s="8"/>
      <c r="BW26" s="8"/>
    </row>
    <row r="27" spans="2:75" ht="9.75" customHeight="1">
      <c r="B27" s="6"/>
      <c r="C27" s="6"/>
      <c r="D27" s="6"/>
      <c r="E27" s="6"/>
      <c r="F27" s="6"/>
      <c r="G27" s="6"/>
      <c r="H27" s="6"/>
      <c r="I27" s="6"/>
      <c r="J27" s="6"/>
      <c r="K27" s="6"/>
      <c r="L27" s="6"/>
      <c r="M27" s="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6"/>
      <c r="AR27" s="6"/>
      <c r="AS27" s="6"/>
      <c r="AT27" s="6"/>
      <c r="AU27" s="6"/>
      <c r="AV27" s="6"/>
      <c r="AW27" s="6"/>
      <c r="AX27" s="6"/>
      <c r="AY27" s="6"/>
      <c r="AZ27" s="6"/>
      <c r="BA27" s="6"/>
      <c r="BB27" s="6"/>
      <c r="BI27" s="8"/>
      <c r="BL27" s="8"/>
      <c r="BM27" s="8"/>
      <c r="BN27" s="8"/>
      <c r="BO27" s="8"/>
      <c r="BP27" s="8"/>
      <c r="BQ27" s="8"/>
      <c r="BR27" s="8"/>
      <c r="BS27" s="8"/>
      <c r="BT27" s="8"/>
      <c r="BU27" s="8"/>
      <c r="BV27" s="8"/>
      <c r="BW27" s="8"/>
    </row>
    <row r="28" spans="2:54" ht="9.75" customHeight="1">
      <c r="B28" s="6"/>
      <c r="C28" s="6"/>
      <c r="D28" s="15"/>
      <c r="E28" s="15"/>
      <c r="F28" s="15"/>
      <c r="G28" s="15"/>
      <c r="H28" s="15"/>
      <c r="I28" s="15"/>
      <c r="J28" s="15"/>
      <c r="K28" s="15"/>
      <c r="L28" s="15"/>
      <c r="M28" s="15"/>
      <c r="N28" s="15"/>
      <c r="O28" s="15"/>
      <c r="P28" s="15"/>
      <c r="Q28" s="15"/>
      <c r="R28" s="17"/>
      <c r="S28" s="6"/>
      <c r="T28" s="6"/>
      <c r="U28" s="6"/>
      <c r="V28" s="6"/>
      <c r="W28" s="6"/>
      <c r="X28" s="6"/>
      <c r="Y28" s="6"/>
      <c r="Z28" s="6"/>
      <c r="AA28" s="6"/>
      <c r="AB28" s="6"/>
      <c r="AC28" s="6"/>
      <c r="AD28" s="6"/>
      <c r="AE28" s="6"/>
      <c r="AF28" s="6"/>
      <c r="AG28" s="6"/>
      <c r="AH28" s="6"/>
      <c r="AI28" s="6"/>
      <c r="AJ28" s="6"/>
      <c r="AK28" s="6"/>
      <c r="AL28" s="15"/>
      <c r="AM28" s="6"/>
      <c r="AN28" s="6"/>
      <c r="AO28" s="6"/>
      <c r="AQ28" s="15"/>
      <c r="AR28" s="15"/>
      <c r="AS28" s="15"/>
      <c r="AT28" s="15"/>
      <c r="AU28" s="15"/>
      <c r="AV28" s="15"/>
      <c r="AW28" s="15"/>
      <c r="AX28" s="15"/>
      <c r="AY28" s="15"/>
      <c r="AZ28" s="15"/>
      <c r="BA28" s="15"/>
      <c r="BB28" s="6"/>
    </row>
    <row r="29" spans="2:53" ht="9.75" customHeight="1">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512" t="s">
        <v>32</v>
      </c>
      <c r="AM29" s="512"/>
      <c r="AN29" s="512"/>
      <c r="AO29" s="512"/>
      <c r="AP29" s="554"/>
      <c r="AQ29" s="554"/>
      <c r="AR29" s="509" t="s">
        <v>33</v>
      </c>
      <c r="AS29" s="509"/>
      <c r="AT29" s="554"/>
      <c r="AU29" s="554"/>
      <c r="AV29" s="509" t="s">
        <v>36</v>
      </c>
      <c r="AW29" s="509"/>
      <c r="AX29" s="554"/>
      <c r="AY29" s="554"/>
      <c r="AZ29" s="509" t="s">
        <v>37</v>
      </c>
      <c r="BA29" s="509"/>
    </row>
    <row r="30" spans="2:53" ht="9.75" customHeight="1">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512"/>
      <c r="AM30" s="512"/>
      <c r="AN30" s="512"/>
      <c r="AO30" s="512"/>
      <c r="AP30" s="554"/>
      <c r="AQ30" s="554"/>
      <c r="AR30" s="509"/>
      <c r="AS30" s="509"/>
      <c r="AT30" s="554"/>
      <c r="AU30" s="554"/>
      <c r="AV30" s="509"/>
      <c r="AW30" s="509"/>
      <c r="AX30" s="554"/>
      <c r="AY30" s="554"/>
      <c r="AZ30" s="509"/>
      <c r="BA30" s="509"/>
    </row>
    <row r="31" spans="2:54" ht="9.75" customHeight="1">
      <c r="B31" s="6"/>
      <c r="C31" s="6"/>
      <c r="D31" s="557" t="s">
        <v>863</v>
      </c>
      <c r="E31" s="557"/>
      <c r="F31" s="557"/>
      <c r="G31" s="557"/>
      <c r="H31" s="557"/>
      <c r="I31" s="557"/>
      <c r="J31" s="557"/>
      <c r="K31" s="557"/>
      <c r="L31" s="6"/>
      <c r="M31" s="508" t="s">
        <v>38</v>
      </c>
      <c r="N31" s="508"/>
      <c r="O31" s="6"/>
      <c r="P31" s="6"/>
      <c r="Q31" s="6"/>
      <c r="R31" s="6"/>
      <c r="S31" s="6"/>
      <c r="T31" s="6"/>
      <c r="U31" s="6"/>
      <c r="V31" s="6"/>
      <c r="W31" s="6"/>
      <c r="X31" s="6"/>
      <c r="Y31" s="6"/>
      <c r="Z31" s="6"/>
      <c r="AA31" s="6"/>
      <c r="AB31" s="6"/>
      <c r="AC31" s="6"/>
      <c r="AD31" s="6"/>
      <c r="AE31" s="6"/>
      <c r="AF31" s="6"/>
      <c r="AG31" s="6"/>
      <c r="AH31" s="6"/>
      <c r="AI31" s="6"/>
      <c r="AJ31" s="6"/>
      <c r="AK31" s="6"/>
      <c r="AL31" s="6"/>
      <c r="AM31" s="18"/>
      <c r="AN31" s="18"/>
      <c r="AO31" s="18"/>
      <c r="AP31" s="88"/>
      <c r="AQ31" s="89"/>
      <c r="AR31" s="89"/>
      <c r="AS31" s="88"/>
      <c r="AT31" s="88"/>
      <c r="AU31" s="89"/>
      <c r="AV31" s="89"/>
      <c r="AW31" s="88"/>
      <c r="AX31" s="88"/>
      <c r="AY31" s="89"/>
      <c r="AZ31" s="89"/>
      <c r="BA31" s="88"/>
      <c r="BB31" s="18"/>
    </row>
    <row r="32" spans="2:54" ht="9.75" customHeight="1">
      <c r="B32" s="6"/>
      <c r="C32" s="6"/>
      <c r="D32" s="557"/>
      <c r="E32" s="557"/>
      <c r="F32" s="557"/>
      <c r="G32" s="557"/>
      <c r="H32" s="557"/>
      <c r="I32" s="557"/>
      <c r="J32" s="557"/>
      <c r="K32" s="557"/>
      <c r="L32" s="6"/>
      <c r="M32" s="508"/>
      <c r="N32" s="508"/>
      <c r="O32" s="6"/>
      <c r="P32" s="6"/>
      <c r="Q32" s="6"/>
      <c r="R32" s="6"/>
      <c r="S32" s="6"/>
      <c r="T32" s="6"/>
      <c r="U32" s="6"/>
      <c r="V32" s="6"/>
      <c r="W32" s="6"/>
      <c r="X32" s="6"/>
      <c r="Y32" s="6"/>
      <c r="Z32" s="6"/>
      <c r="AA32" s="6"/>
      <c r="AB32" s="6"/>
      <c r="AC32" s="6"/>
      <c r="AD32" s="6"/>
      <c r="AE32" s="6"/>
      <c r="AF32" s="6"/>
      <c r="AG32" s="6"/>
      <c r="AH32" s="6"/>
      <c r="AI32" s="6"/>
      <c r="AJ32" s="6"/>
      <c r="AK32" s="6"/>
      <c r="AL32" s="6"/>
      <c r="AM32" s="18"/>
      <c r="AN32" s="18"/>
      <c r="AO32" s="18"/>
      <c r="AP32" s="88"/>
      <c r="AQ32" s="89"/>
      <c r="AR32" s="89"/>
      <c r="AS32" s="88"/>
      <c r="AT32" s="88"/>
      <c r="AU32" s="89"/>
      <c r="AV32" s="89"/>
      <c r="AW32" s="88"/>
      <c r="AX32" s="88"/>
      <c r="AY32" s="89"/>
      <c r="AZ32" s="89"/>
      <c r="BA32" s="88"/>
      <c r="BB32" s="18"/>
    </row>
    <row r="33" spans="2:54" ht="9.75" customHeight="1">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row>
    <row r="35" ht="9.75" customHeight="1">
      <c r="B35" s="184"/>
    </row>
    <row r="36" spans="2:56" ht="9.75" customHeight="1">
      <c r="B36" s="9"/>
      <c r="C36" s="515" t="s">
        <v>864</v>
      </c>
      <c r="D36" s="515"/>
      <c r="E36" s="515"/>
      <c r="F36" s="515"/>
      <c r="G36" s="515"/>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c r="AW36" s="515"/>
      <c r="AX36" s="515"/>
      <c r="AY36" s="515"/>
      <c r="AZ36" s="515"/>
      <c r="BA36" s="6"/>
      <c r="BB36" s="6"/>
      <c r="BC36" s="6"/>
      <c r="BD36" s="6"/>
    </row>
    <row r="37" spans="2:56" ht="9.75" customHeight="1">
      <c r="B37" s="9"/>
      <c r="C37" s="515"/>
      <c r="D37" s="515"/>
      <c r="E37" s="515"/>
      <c r="F37" s="515"/>
      <c r="G37" s="515"/>
      <c r="H37" s="515"/>
      <c r="I37" s="515"/>
      <c r="J37" s="515"/>
      <c r="K37" s="515"/>
      <c r="L37" s="515"/>
      <c r="M37" s="515"/>
      <c r="N37" s="515"/>
      <c r="O37" s="515"/>
      <c r="P37" s="515"/>
      <c r="Q37" s="515"/>
      <c r="R37" s="515"/>
      <c r="S37" s="515"/>
      <c r="T37" s="515"/>
      <c r="U37" s="515"/>
      <c r="V37" s="515"/>
      <c r="W37" s="515"/>
      <c r="X37" s="515"/>
      <c r="Y37" s="515"/>
      <c r="Z37" s="515"/>
      <c r="AA37" s="515"/>
      <c r="AB37" s="515"/>
      <c r="AC37" s="515"/>
      <c r="AD37" s="515"/>
      <c r="AE37" s="515"/>
      <c r="AF37" s="515"/>
      <c r="AG37" s="515"/>
      <c r="AH37" s="515"/>
      <c r="AI37" s="515"/>
      <c r="AJ37" s="515"/>
      <c r="AK37" s="515"/>
      <c r="AL37" s="515"/>
      <c r="AM37" s="515"/>
      <c r="AN37" s="515"/>
      <c r="AO37" s="515"/>
      <c r="AP37" s="515"/>
      <c r="AQ37" s="515"/>
      <c r="AR37" s="515"/>
      <c r="AS37" s="515"/>
      <c r="AT37" s="515"/>
      <c r="AU37" s="515"/>
      <c r="AV37" s="515"/>
      <c r="AW37" s="515"/>
      <c r="AX37" s="515"/>
      <c r="AY37" s="515"/>
      <c r="AZ37" s="515"/>
      <c r="BA37" s="6"/>
      <c r="BB37" s="6"/>
      <c r="BC37" s="6"/>
      <c r="BD37" s="6"/>
    </row>
    <row r="38" spans="2:56" ht="9.75" customHeight="1">
      <c r="B38" s="6"/>
      <c r="C38" s="515" t="s">
        <v>823</v>
      </c>
      <c r="D38" s="515"/>
      <c r="E38" s="515"/>
      <c r="F38" s="515"/>
      <c r="G38" s="515"/>
      <c r="H38" s="515"/>
      <c r="I38" s="515"/>
      <c r="J38" s="515"/>
      <c r="K38" s="515"/>
      <c r="L38" s="515"/>
      <c r="M38" s="515"/>
      <c r="N38" s="515"/>
      <c r="O38" s="515"/>
      <c r="P38" s="515"/>
      <c r="Q38" s="515"/>
      <c r="R38" s="515"/>
      <c r="S38" s="515"/>
      <c r="T38" s="515"/>
      <c r="U38" s="515"/>
      <c r="V38" s="515"/>
      <c r="W38" s="515"/>
      <c r="X38" s="515"/>
      <c r="Y38" s="515"/>
      <c r="Z38" s="515"/>
      <c r="AA38" s="515"/>
      <c r="AB38" s="515"/>
      <c r="AC38" s="515"/>
      <c r="AD38" s="515"/>
      <c r="AE38" s="515"/>
      <c r="AF38" s="515"/>
      <c r="AG38" s="515"/>
      <c r="AH38" s="515"/>
      <c r="AI38" s="515"/>
      <c r="AJ38" s="515"/>
      <c r="AK38" s="515"/>
      <c r="AL38" s="515"/>
      <c r="AM38" s="515"/>
      <c r="AN38" s="515"/>
      <c r="AO38" s="515"/>
      <c r="AP38" s="515"/>
      <c r="AQ38" s="515"/>
      <c r="AR38" s="515"/>
      <c r="AS38" s="515"/>
      <c r="AT38" s="515"/>
      <c r="AU38" s="515"/>
      <c r="AV38" s="515"/>
      <c r="AW38" s="515"/>
      <c r="AX38" s="515"/>
      <c r="AY38" s="515"/>
      <c r="AZ38" s="515"/>
      <c r="BA38" s="6"/>
      <c r="BB38" s="6"/>
      <c r="BC38" s="6"/>
      <c r="BD38" s="6"/>
    </row>
    <row r="39" spans="2:56" ht="9.75" customHeight="1">
      <c r="B39" s="6"/>
      <c r="C39" s="515"/>
      <c r="D39" s="515"/>
      <c r="E39" s="515"/>
      <c r="F39" s="515"/>
      <c r="G39" s="515"/>
      <c r="H39" s="515"/>
      <c r="I39" s="515"/>
      <c r="J39" s="515"/>
      <c r="K39" s="515"/>
      <c r="L39" s="515"/>
      <c r="M39" s="515"/>
      <c r="N39" s="515"/>
      <c r="O39" s="515"/>
      <c r="P39" s="515"/>
      <c r="Q39" s="515"/>
      <c r="R39" s="515"/>
      <c r="S39" s="515"/>
      <c r="T39" s="515"/>
      <c r="U39" s="515"/>
      <c r="V39" s="515"/>
      <c r="W39" s="515"/>
      <c r="X39" s="515"/>
      <c r="Y39" s="515"/>
      <c r="Z39" s="515"/>
      <c r="AA39" s="515"/>
      <c r="AB39" s="515"/>
      <c r="AC39" s="515"/>
      <c r="AD39" s="515"/>
      <c r="AE39" s="515"/>
      <c r="AF39" s="515"/>
      <c r="AG39" s="515"/>
      <c r="AH39" s="515"/>
      <c r="AI39" s="515"/>
      <c r="AJ39" s="515"/>
      <c r="AK39" s="515"/>
      <c r="AL39" s="515"/>
      <c r="AM39" s="515"/>
      <c r="AN39" s="515"/>
      <c r="AO39" s="515"/>
      <c r="AP39" s="515"/>
      <c r="AQ39" s="515"/>
      <c r="AR39" s="515"/>
      <c r="AS39" s="515"/>
      <c r="AT39" s="515"/>
      <c r="AU39" s="515"/>
      <c r="AV39" s="515"/>
      <c r="AW39" s="515"/>
      <c r="AX39" s="515"/>
      <c r="AY39" s="515"/>
      <c r="AZ39" s="515"/>
      <c r="BA39" s="6"/>
      <c r="BB39" s="6"/>
      <c r="BC39" s="6"/>
      <c r="BD39" s="6"/>
    </row>
    <row r="40" spans="2:94" ht="9.75" customHeight="1">
      <c r="B40" s="6"/>
      <c r="C40" s="515" t="s">
        <v>824</v>
      </c>
      <c r="D40" s="515"/>
      <c r="E40" s="515"/>
      <c r="F40" s="515"/>
      <c r="G40" s="515"/>
      <c r="H40" s="515"/>
      <c r="I40" s="515"/>
      <c r="J40" s="515"/>
      <c r="K40" s="515"/>
      <c r="L40" s="515"/>
      <c r="M40" s="515"/>
      <c r="N40" s="515"/>
      <c r="O40" s="515"/>
      <c r="P40" s="515"/>
      <c r="Q40" s="515"/>
      <c r="R40" s="515"/>
      <c r="S40" s="515"/>
      <c r="T40" s="515"/>
      <c r="U40" s="515"/>
      <c r="V40" s="515"/>
      <c r="W40" s="515"/>
      <c r="X40" s="515"/>
      <c r="Y40" s="515"/>
      <c r="Z40" s="515"/>
      <c r="AA40" s="515"/>
      <c r="AB40" s="515"/>
      <c r="AC40" s="515"/>
      <c r="AD40" s="515"/>
      <c r="AE40" s="515"/>
      <c r="AF40" s="515"/>
      <c r="AG40" s="515"/>
      <c r="AH40" s="515"/>
      <c r="AI40" s="515"/>
      <c r="AJ40" s="515"/>
      <c r="AK40" s="515"/>
      <c r="AL40" s="515"/>
      <c r="AM40" s="515"/>
      <c r="AN40" s="515"/>
      <c r="AO40" s="515"/>
      <c r="AP40" s="515"/>
      <c r="AQ40" s="515"/>
      <c r="AR40" s="515"/>
      <c r="AS40" s="515"/>
      <c r="AT40" s="515"/>
      <c r="AU40" s="515"/>
      <c r="AV40" s="515"/>
      <c r="AW40" s="515"/>
      <c r="AX40" s="515"/>
      <c r="AY40" s="515"/>
      <c r="AZ40" s="515"/>
      <c r="BA40" s="6"/>
      <c r="BB40" s="6"/>
      <c r="BC40" s="6"/>
      <c r="BD40" s="6"/>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row>
    <row r="41" spans="2:94" ht="9.75" customHeight="1">
      <c r="B41" s="6"/>
      <c r="C41" s="515"/>
      <c r="D41" s="515"/>
      <c r="E41" s="515"/>
      <c r="F41" s="515"/>
      <c r="G41" s="515"/>
      <c r="H41" s="515"/>
      <c r="I41" s="515"/>
      <c r="J41" s="515"/>
      <c r="K41" s="515"/>
      <c r="L41" s="515"/>
      <c r="M41" s="515"/>
      <c r="N41" s="515"/>
      <c r="O41" s="515"/>
      <c r="P41" s="515"/>
      <c r="Q41" s="515"/>
      <c r="R41" s="515"/>
      <c r="S41" s="515"/>
      <c r="T41" s="515"/>
      <c r="U41" s="515"/>
      <c r="V41" s="515"/>
      <c r="W41" s="515"/>
      <c r="X41" s="515"/>
      <c r="Y41" s="515"/>
      <c r="Z41" s="515"/>
      <c r="AA41" s="515"/>
      <c r="AB41" s="515"/>
      <c r="AC41" s="515"/>
      <c r="AD41" s="515"/>
      <c r="AE41" s="515"/>
      <c r="AF41" s="515"/>
      <c r="AG41" s="515"/>
      <c r="AH41" s="515"/>
      <c r="AI41" s="515"/>
      <c r="AJ41" s="515"/>
      <c r="AK41" s="515"/>
      <c r="AL41" s="515"/>
      <c r="AM41" s="515"/>
      <c r="AN41" s="515"/>
      <c r="AO41" s="515"/>
      <c r="AP41" s="515"/>
      <c r="AQ41" s="515"/>
      <c r="AR41" s="515"/>
      <c r="AS41" s="515"/>
      <c r="AT41" s="515"/>
      <c r="AU41" s="515"/>
      <c r="AV41" s="515"/>
      <c r="AW41" s="515"/>
      <c r="AX41" s="515"/>
      <c r="AY41" s="515"/>
      <c r="AZ41" s="515"/>
      <c r="BA41" s="6"/>
      <c r="BB41" s="6"/>
      <c r="BC41" s="6"/>
      <c r="BD41" s="6"/>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row>
    <row r="42" spans="2:56" ht="9.75" customHeight="1">
      <c r="B42" s="6"/>
      <c r="C42" s="515" t="s">
        <v>424</v>
      </c>
      <c r="D42" s="515"/>
      <c r="E42" s="515"/>
      <c r="F42" s="515"/>
      <c r="G42" s="515"/>
      <c r="H42" s="515"/>
      <c r="I42" s="515"/>
      <c r="J42" s="515"/>
      <c r="K42" s="515"/>
      <c r="L42" s="515"/>
      <c r="M42" s="515"/>
      <c r="N42" s="515"/>
      <c r="O42" s="515"/>
      <c r="P42" s="515"/>
      <c r="Q42" s="515"/>
      <c r="R42" s="515"/>
      <c r="S42" s="515"/>
      <c r="T42" s="515"/>
      <c r="U42" s="515"/>
      <c r="V42" s="515"/>
      <c r="W42" s="515"/>
      <c r="X42" s="515"/>
      <c r="Y42" s="515"/>
      <c r="Z42" s="515"/>
      <c r="AA42" s="515"/>
      <c r="AB42" s="515"/>
      <c r="AC42" s="515"/>
      <c r="AD42" s="515"/>
      <c r="AE42" s="515"/>
      <c r="AF42" s="515"/>
      <c r="AG42" s="515"/>
      <c r="AH42" s="515"/>
      <c r="AI42" s="515"/>
      <c r="AJ42" s="515"/>
      <c r="AK42" s="515"/>
      <c r="AL42" s="515"/>
      <c r="AM42" s="515"/>
      <c r="AN42" s="515"/>
      <c r="AO42" s="515"/>
      <c r="AP42" s="515"/>
      <c r="AQ42" s="515"/>
      <c r="AR42" s="515"/>
      <c r="AS42" s="515"/>
      <c r="AT42" s="515"/>
      <c r="AU42" s="515"/>
      <c r="AV42" s="515"/>
      <c r="AW42" s="515"/>
      <c r="AX42" s="515"/>
      <c r="AY42" s="515"/>
      <c r="AZ42" s="515"/>
      <c r="BA42" s="6"/>
      <c r="BB42" s="6"/>
      <c r="BC42" s="6"/>
      <c r="BD42" s="6"/>
    </row>
    <row r="43" spans="2:65" ht="9.75" customHeight="1">
      <c r="B43" s="6"/>
      <c r="C43" s="515"/>
      <c r="D43" s="515"/>
      <c r="E43" s="515"/>
      <c r="F43" s="515"/>
      <c r="G43" s="515"/>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5"/>
      <c r="AY43" s="515"/>
      <c r="AZ43" s="515"/>
      <c r="BA43" s="6"/>
      <c r="BB43" s="6"/>
      <c r="BC43" s="6"/>
      <c r="BD43" s="6"/>
      <c r="BE43" s="6"/>
      <c r="BF43" s="6"/>
      <c r="BG43" s="6"/>
      <c r="BH43" s="6"/>
      <c r="BI43" s="6"/>
      <c r="BJ43" s="6"/>
      <c r="BK43" s="6"/>
      <c r="BL43" s="6"/>
      <c r="BM43" s="6"/>
    </row>
    <row r="44" spans="2:65" ht="9.75" customHeight="1">
      <c r="B44" s="6"/>
      <c r="C44" s="20"/>
      <c r="D44" s="20"/>
      <c r="E44" s="20"/>
      <c r="F44" s="20"/>
      <c r="G44" s="20"/>
      <c r="H44" s="20"/>
      <c r="I44" s="20"/>
      <c r="J44" s="20"/>
      <c r="K44" s="20"/>
      <c r="L44" s="20"/>
      <c r="M44" s="20"/>
      <c r="N44" s="20"/>
      <c r="O44" s="20"/>
      <c r="P44" s="20"/>
      <c r="Q44" s="20"/>
      <c r="R44" s="19"/>
      <c r="S44" s="19"/>
      <c r="T44" s="19"/>
      <c r="U44" s="19"/>
      <c r="V44" s="19"/>
      <c r="W44" s="19"/>
      <c r="X44" s="19"/>
      <c r="Y44" s="19"/>
      <c r="Z44" s="6"/>
      <c r="AA44" s="6"/>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6"/>
      <c r="BC44" s="6"/>
      <c r="BD44" s="6"/>
      <c r="BE44" s="6"/>
      <c r="BF44" s="6"/>
      <c r="BG44" s="6"/>
      <c r="BH44" s="6"/>
      <c r="BI44" s="6"/>
      <c r="BJ44" s="6"/>
      <c r="BK44" s="6"/>
      <c r="BL44" s="6"/>
      <c r="BM44" s="6"/>
    </row>
    <row r="45" spans="2:65" ht="9" customHeight="1">
      <c r="B45" s="508">
        <v>1</v>
      </c>
      <c r="C45" s="508"/>
      <c r="D45" s="515" t="s">
        <v>105</v>
      </c>
      <c r="E45" s="515"/>
      <c r="F45" s="515"/>
      <c r="G45" s="515"/>
      <c r="H45" s="515"/>
      <c r="I45" s="515"/>
      <c r="J45" s="515"/>
      <c r="K45" s="515"/>
      <c r="L45" s="515"/>
      <c r="M45" s="515"/>
      <c r="N45" s="515"/>
      <c r="O45" s="515"/>
      <c r="P45" s="515"/>
      <c r="Q45" s="515"/>
      <c r="R45" s="515"/>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row>
    <row r="46" spans="2:65" ht="9" customHeight="1" thickBot="1">
      <c r="B46" s="508"/>
      <c r="C46" s="508"/>
      <c r="D46" s="550"/>
      <c r="E46" s="550"/>
      <c r="F46" s="550"/>
      <c r="G46" s="550"/>
      <c r="H46" s="550"/>
      <c r="I46" s="550"/>
      <c r="J46" s="550"/>
      <c r="K46" s="550"/>
      <c r="L46" s="550"/>
      <c r="M46" s="550"/>
      <c r="N46" s="550"/>
      <c r="O46" s="550"/>
      <c r="P46" s="550"/>
      <c r="Q46" s="550"/>
      <c r="R46" s="550"/>
      <c r="S46" s="7"/>
      <c r="T46" s="7"/>
      <c r="U46" s="7"/>
      <c r="V46" s="7"/>
      <c r="W46" s="7"/>
      <c r="X46" s="7"/>
      <c r="Y46" s="7"/>
      <c r="Z46" s="7"/>
      <c r="AA46" s="7"/>
      <c r="AB46" s="7"/>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E46" s="6"/>
      <c r="BF46" s="6"/>
      <c r="BG46" s="6"/>
      <c r="BH46" s="6"/>
      <c r="BI46" s="6"/>
      <c r="BJ46" s="6"/>
      <c r="BK46" s="6"/>
      <c r="BL46" s="6"/>
      <c r="BM46" s="6"/>
    </row>
    <row r="47" spans="2:65" ht="9" customHeight="1">
      <c r="B47" s="547" t="s">
        <v>35</v>
      </c>
      <c r="C47" s="548"/>
      <c r="D47" s="548"/>
      <c r="E47" s="548"/>
      <c r="F47" s="548"/>
      <c r="G47" s="548"/>
      <c r="H47" s="548"/>
      <c r="I47" s="548"/>
      <c r="J47" s="549"/>
      <c r="K47" s="21"/>
      <c r="L47" s="510" t="s">
        <v>106</v>
      </c>
      <c r="M47" s="510"/>
      <c r="N47" s="529"/>
      <c r="O47" s="529"/>
      <c r="P47" s="529"/>
      <c r="Q47" s="529"/>
      <c r="R47" s="529"/>
      <c r="S47" s="529"/>
      <c r="T47" s="529"/>
      <c r="U47" s="529"/>
      <c r="V47" s="529"/>
      <c r="W47" s="529"/>
      <c r="X47" s="22"/>
      <c r="Y47" s="22"/>
      <c r="Z47" s="22"/>
      <c r="AA47" s="22"/>
      <c r="AB47" s="22"/>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4"/>
      <c r="BD47" s="6"/>
      <c r="BE47" s="6"/>
      <c r="BF47" s="6"/>
      <c r="BG47" s="6"/>
      <c r="BH47" s="6"/>
      <c r="BJ47" s="6"/>
      <c r="BK47" s="6"/>
      <c r="BL47" s="6"/>
      <c r="BM47" s="6"/>
    </row>
    <row r="48" spans="2:65" ht="9" customHeight="1">
      <c r="B48" s="540"/>
      <c r="C48" s="541"/>
      <c r="D48" s="541"/>
      <c r="E48" s="541"/>
      <c r="F48" s="541"/>
      <c r="G48" s="541"/>
      <c r="H48" s="541"/>
      <c r="I48" s="541"/>
      <c r="J48" s="542"/>
      <c r="K48" s="25"/>
      <c r="L48" s="511"/>
      <c r="M48" s="511"/>
      <c r="N48" s="530"/>
      <c r="O48" s="530"/>
      <c r="P48" s="530"/>
      <c r="Q48" s="530"/>
      <c r="R48" s="530"/>
      <c r="S48" s="530"/>
      <c r="T48" s="530"/>
      <c r="U48" s="530"/>
      <c r="V48" s="530"/>
      <c r="W48" s="530"/>
      <c r="X48" s="12"/>
      <c r="Y48" s="12"/>
      <c r="Z48" s="12"/>
      <c r="AA48" s="12"/>
      <c r="AB48" s="12"/>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26"/>
      <c r="BD48" s="6"/>
      <c r="BE48" s="6"/>
      <c r="BF48" s="6"/>
      <c r="BG48" s="6"/>
      <c r="BH48" s="6"/>
      <c r="BJ48" s="6"/>
      <c r="BK48" s="6"/>
      <c r="BL48" s="6"/>
      <c r="BM48" s="6"/>
    </row>
    <row r="49" spans="2:65" ht="9" customHeight="1">
      <c r="B49" s="518" t="s">
        <v>815</v>
      </c>
      <c r="C49" s="519"/>
      <c r="D49" s="519"/>
      <c r="E49" s="519"/>
      <c r="F49" s="519"/>
      <c r="G49" s="519"/>
      <c r="H49" s="519"/>
      <c r="I49" s="519"/>
      <c r="J49" s="520"/>
      <c r="K49" s="27"/>
      <c r="L49" s="531"/>
      <c r="M49" s="531"/>
      <c r="N49" s="531"/>
      <c r="O49" s="531"/>
      <c r="P49" s="531"/>
      <c r="Q49" s="531"/>
      <c r="R49" s="531"/>
      <c r="S49" s="531"/>
      <c r="T49" s="531"/>
      <c r="U49" s="531"/>
      <c r="V49" s="531"/>
      <c r="W49" s="531"/>
      <c r="X49" s="531"/>
      <c r="Y49" s="531"/>
      <c r="Z49" s="531"/>
      <c r="AA49" s="531"/>
      <c r="AB49" s="531"/>
      <c r="AC49" s="531"/>
      <c r="AD49" s="531"/>
      <c r="AE49" s="531"/>
      <c r="AF49" s="531"/>
      <c r="AG49" s="531"/>
      <c r="AH49" s="531"/>
      <c r="AI49" s="531"/>
      <c r="AJ49" s="531"/>
      <c r="AK49" s="531"/>
      <c r="AL49" s="531"/>
      <c r="AM49" s="531"/>
      <c r="AN49" s="531"/>
      <c r="AO49" s="531"/>
      <c r="AP49" s="531"/>
      <c r="AQ49" s="531"/>
      <c r="AR49" s="531"/>
      <c r="AS49" s="531"/>
      <c r="AT49" s="531"/>
      <c r="AU49" s="531"/>
      <c r="AV49" s="531"/>
      <c r="AW49" s="531"/>
      <c r="AX49" s="531"/>
      <c r="AY49" s="531"/>
      <c r="AZ49" s="531"/>
      <c r="BA49" s="28"/>
      <c r="BD49" s="6"/>
      <c r="BE49" s="6"/>
      <c r="BF49" s="6"/>
      <c r="BG49" s="6"/>
      <c r="BH49" s="6"/>
      <c r="BJ49" s="6"/>
      <c r="BK49" s="6"/>
      <c r="BL49" s="6"/>
      <c r="BM49" s="6"/>
    </row>
    <row r="50" spans="2:65" ht="9" customHeight="1">
      <c r="B50" s="521"/>
      <c r="C50" s="522"/>
      <c r="D50" s="522"/>
      <c r="E50" s="522"/>
      <c r="F50" s="522"/>
      <c r="G50" s="522"/>
      <c r="H50" s="522"/>
      <c r="I50" s="522"/>
      <c r="J50" s="523"/>
      <c r="K50" s="29"/>
      <c r="L50" s="532"/>
      <c r="M50" s="532"/>
      <c r="N50" s="532"/>
      <c r="O50" s="532"/>
      <c r="P50" s="532"/>
      <c r="Q50" s="532"/>
      <c r="R50" s="532"/>
      <c r="S50" s="532"/>
      <c r="T50" s="532"/>
      <c r="U50" s="532"/>
      <c r="V50" s="532"/>
      <c r="W50" s="532"/>
      <c r="X50" s="532"/>
      <c r="Y50" s="532"/>
      <c r="Z50" s="532"/>
      <c r="AA50" s="532"/>
      <c r="AB50" s="532"/>
      <c r="AC50" s="532"/>
      <c r="AD50" s="532"/>
      <c r="AE50" s="532"/>
      <c r="AF50" s="532"/>
      <c r="AG50" s="532"/>
      <c r="AH50" s="532"/>
      <c r="AI50" s="532"/>
      <c r="AJ50" s="532"/>
      <c r="AK50" s="532"/>
      <c r="AL50" s="532"/>
      <c r="AM50" s="532"/>
      <c r="AN50" s="532"/>
      <c r="AO50" s="532"/>
      <c r="AP50" s="532"/>
      <c r="AQ50" s="532"/>
      <c r="AR50" s="532"/>
      <c r="AS50" s="532"/>
      <c r="AT50" s="532"/>
      <c r="AU50" s="532"/>
      <c r="AV50" s="532"/>
      <c r="AW50" s="532"/>
      <c r="AX50" s="532"/>
      <c r="AY50" s="532"/>
      <c r="AZ50" s="532"/>
      <c r="BA50" s="30"/>
      <c r="BD50" s="6"/>
      <c r="BE50" s="6"/>
      <c r="BF50" s="6"/>
      <c r="BG50" s="6"/>
      <c r="BH50" s="6"/>
      <c r="BJ50" s="6"/>
      <c r="BK50" s="6"/>
      <c r="BL50" s="6"/>
      <c r="BM50" s="6"/>
    </row>
    <row r="51" spans="2:65" ht="9" customHeight="1">
      <c r="B51" s="539" t="s">
        <v>417</v>
      </c>
      <c r="C51" s="534"/>
      <c r="D51" s="534"/>
      <c r="E51" s="534"/>
      <c r="F51" s="534"/>
      <c r="G51" s="534"/>
      <c r="H51" s="534"/>
      <c r="I51" s="534"/>
      <c r="J51" s="535"/>
      <c r="K51" s="27"/>
      <c r="L51" s="528"/>
      <c r="M51" s="528"/>
      <c r="N51" s="528"/>
      <c r="O51" s="528"/>
      <c r="P51" s="528"/>
      <c r="Q51" s="528"/>
      <c r="R51" s="528"/>
      <c r="S51" s="528"/>
      <c r="T51" s="528"/>
      <c r="U51" s="528"/>
      <c r="V51" s="528"/>
      <c r="W51" s="528"/>
      <c r="X51" s="528"/>
      <c r="Y51" s="528"/>
      <c r="Z51" s="528"/>
      <c r="AA51" s="528"/>
      <c r="AB51" s="528"/>
      <c r="AC51" s="528"/>
      <c r="AD51" s="528"/>
      <c r="AE51" s="528"/>
      <c r="AF51" s="528"/>
      <c r="AG51" s="528"/>
      <c r="AH51" s="528"/>
      <c r="AI51" s="528"/>
      <c r="AJ51" s="528"/>
      <c r="AK51" s="528"/>
      <c r="AL51" s="528"/>
      <c r="AM51" s="528"/>
      <c r="AN51" s="528"/>
      <c r="AO51" s="528"/>
      <c r="AP51" s="528"/>
      <c r="AQ51" s="528"/>
      <c r="AR51" s="528"/>
      <c r="AS51" s="528"/>
      <c r="AT51" s="528"/>
      <c r="AU51" s="528"/>
      <c r="AV51" s="528"/>
      <c r="AW51" s="528"/>
      <c r="AX51" s="528"/>
      <c r="AY51" s="528"/>
      <c r="AZ51" s="528"/>
      <c r="BA51" s="33"/>
      <c r="BD51" s="6"/>
      <c r="BE51" s="6"/>
      <c r="BF51" s="6"/>
      <c r="BG51" s="6"/>
      <c r="BH51" s="6"/>
      <c r="BJ51" s="6"/>
      <c r="BK51" s="6"/>
      <c r="BL51" s="6"/>
      <c r="BM51" s="6"/>
    </row>
    <row r="52" spans="2:53" ht="9" customHeight="1">
      <c r="B52" s="540"/>
      <c r="C52" s="541"/>
      <c r="D52" s="541"/>
      <c r="E52" s="541"/>
      <c r="F52" s="541"/>
      <c r="G52" s="541"/>
      <c r="H52" s="541"/>
      <c r="I52" s="541"/>
      <c r="J52" s="542"/>
      <c r="K52" s="27"/>
      <c r="L52" s="528"/>
      <c r="M52" s="528"/>
      <c r="N52" s="528"/>
      <c r="O52" s="528"/>
      <c r="P52" s="528"/>
      <c r="Q52" s="528"/>
      <c r="R52" s="528"/>
      <c r="S52" s="528"/>
      <c r="T52" s="528"/>
      <c r="U52" s="528"/>
      <c r="V52" s="528"/>
      <c r="W52" s="528"/>
      <c r="X52" s="528"/>
      <c r="Y52" s="528"/>
      <c r="Z52" s="528"/>
      <c r="AA52" s="528"/>
      <c r="AB52" s="528"/>
      <c r="AC52" s="528"/>
      <c r="AD52" s="528"/>
      <c r="AE52" s="528"/>
      <c r="AF52" s="528"/>
      <c r="AG52" s="528"/>
      <c r="AH52" s="528"/>
      <c r="AI52" s="528"/>
      <c r="AJ52" s="528"/>
      <c r="AK52" s="528"/>
      <c r="AL52" s="528"/>
      <c r="AM52" s="528"/>
      <c r="AN52" s="528"/>
      <c r="AO52" s="528"/>
      <c r="AP52" s="528"/>
      <c r="AQ52" s="528"/>
      <c r="AR52" s="528"/>
      <c r="AS52" s="528"/>
      <c r="AT52" s="528"/>
      <c r="AU52" s="528"/>
      <c r="AV52" s="528"/>
      <c r="AW52" s="528"/>
      <c r="AX52" s="528"/>
      <c r="AY52" s="528"/>
      <c r="AZ52" s="528"/>
      <c r="BA52" s="33"/>
    </row>
    <row r="53" spans="2:53" ht="9" customHeight="1">
      <c r="B53" s="518" t="s">
        <v>39</v>
      </c>
      <c r="C53" s="519"/>
      <c r="D53" s="519"/>
      <c r="E53" s="519"/>
      <c r="F53" s="519"/>
      <c r="G53" s="519"/>
      <c r="H53" s="519"/>
      <c r="I53" s="519"/>
      <c r="J53" s="520"/>
      <c r="K53" s="27"/>
      <c r="L53" s="516"/>
      <c r="M53" s="516"/>
      <c r="N53" s="516"/>
      <c r="O53" s="516"/>
      <c r="P53" s="516"/>
      <c r="Q53" s="516"/>
      <c r="R53" s="516"/>
      <c r="S53" s="516"/>
      <c r="T53" s="516"/>
      <c r="U53" s="516"/>
      <c r="V53" s="516"/>
      <c r="W53" s="516"/>
      <c r="X53" s="516"/>
      <c r="Y53" s="516"/>
      <c r="Z53" s="516"/>
      <c r="AA53" s="516"/>
      <c r="AB53" s="516"/>
      <c r="AC53" s="516"/>
      <c r="AD53" s="516"/>
      <c r="AE53" s="516"/>
      <c r="AF53" s="516"/>
      <c r="AG53" s="516"/>
      <c r="AH53" s="516"/>
      <c r="AI53" s="516"/>
      <c r="AJ53" s="516"/>
      <c r="AK53" s="516"/>
      <c r="AL53" s="516"/>
      <c r="AM53" s="516"/>
      <c r="AN53" s="516"/>
      <c r="AO53" s="516"/>
      <c r="AP53" s="516"/>
      <c r="AQ53" s="516"/>
      <c r="AR53" s="516"/>
      <c r="AS53" s="516"/>
      <c r="AT53" s="516"/>
      <c r="AU53" s="516"/>
      <c r="AV53" s="516"/>
      <c r="AW53" s="516"/>
      <c r="AX53" s="516"/>
      <c r="AY53" s="516"/>
      <c r="AZ53" s="516"/>
      <c r="BA53" s="33"/>
    </row>
    <row r="54" spans="2:65" ht="9" customHeight="1">
      <c r="B54" s="521"/>
      <c r="C54" s="522"/>
      <c r="D54" s="522"/>
      <c r="E54" s="522"/>
      <c r="F54" s="522"/>
      <c r="G54" s="522"/>
      <c r="H54" s="522"/>
      <c r="I54" s="522"/>
      <c r="J54" s="523"/>
      <c r="K54" s="29"/>
      <c r="L54" s="517"/>
      <c r="M54" s="517"/>
      <c r="N54" s="517"/>
      <c r="O54" s="517"/>
      <c r="P54" s="517"/>
      <c r="Q54" s="517"/>
      <c r="R54" s="517"/>
      <c r="S54" s="517"/>
      <c r="T54" s="517"/>
      <c r="U54" s="517"/>
      <c r="V54" s="517"/>
      <c r="W54" s="517"/>
      <c r="X54" s="517"/>
      <c r="Y54" s="517"/>
      <c r="Z54" s="517"/>
      <c r="AA54" s="517"/>
      <c r="AB54" s="517"/>
      <c r="AC54" s="517"/>
      <c r="AD54" s="517"/>
      <c r="AE54" s="517"/>
      <c r="AF54" s="517"/>
      <c r="AG54" s="517"/>
      <c r="AH54" s="517"/>
      <c r="AI54" s="517"/>
      <c r="AJ54" s="517"/>
      <c r="AK54" s="517"/>
      <c r="AL54" s="517"/>
      <c r="AM54" s="517"/>
      <c r="AN54" s="517"/>
      <c r="AO54" s="517"/>
      <c r="AP54" s="517"/>
      <c r="AQ54" s="517"/>
      <c r="AR54" s="517"/>
      <c r="AS54" s="517"/>
      <c r="AT54" s="517"/>
      <c r="AU54" s="517"/>
      <c r="AV54" s="517"/>
      <c r="AW54" s="517"/>
      <c r="AX54" s="517"/>
      <c r="AY54" s="517"/>
      <c r="AZ54" s="517"/>
      <c r="BA54" s="34"/>
      <c r="BD54" s="6"/>
      <c r="BE54" s="6"/>
      <c r="BF54" s="6"/>
      <c r="BG54" s="6"/>
      <c r="BH54" s="6"/>
      <c r="BJ54" s="6"/>
      <c r="BK54" s="6"/>
      <c r="BL54" s="6"/>
      <c r="BM54" s="6"/>
    </row>
    <row r="55" spans="2:65" ht="9" customHeight="1">
      <c r="B55" s="539" t="s">
        <v>108</v>
      </c>
      <c r="C55" s="534"/>
      <c r="D55" s="534"/>
      <c r="E55" s="534"/>
      <c r="F55" s="534"/>
      <c r="G55" s="534"/>
      <c r="H55" s="534"/>
      <c r="I55" s="534"/>
      <c r="J55" s="535"/>
      <c r="K55" s="31"/>
      <c r="L55" s="543"/>
      <c r="M55" s="543"/>
      <c r="N55" s="543"/>
      <c r="O55" s="543"/>
      <c r="P55" s="543"/>
      <c r="Q55" s="543"/>
      <c r="R55" s="543"/>
      <c r="S55" s="543"/>
      <c r="T55" s="543"/>
      <c r="U55" s="543"/>
      <c r="V55" s="543"/>
      <c r="W55" s="543"/>
      <c r="X55" s="543"/>
      <c r="Y55" s="543"/>
      <c r="Z55" s="543"/>
      <c r="AA55" s="543"/>
      <c r="AB55" s="543"/>
      <c r="AC55" s="543"/>
      <c r="AD55" s="543"/>
      <c r="AE55" s="543"/>
      <c r="AF55" s="543"/>
      <c r="AG55" s="543"/>
      <c r="AH55" s="543"/>
      <c r="AI55" s="543"/>
      <c r="AJ55" s="543"/>
      <c r="AK55" s="543"/>
      <c r="AL55" s="543"/>
      <c r="AM55" s="543"/>
      <c r="AN55" s="543"/>
      <c r="AO55" s="543"/>
      <c r="AP55" s="543"/>
      <c r="AQ55" s="543"/>
      <c r="AR55" s="543"/>
      <c r="AS55" s="543"/>
      <c r="AT55" s="543"/>
      <c r="AU55" s="543"/>
      <c r="AV55" s="543"/>
      <c r="AW55" s="543"/>
      <c r="AX55" s="543"/>
      <c r="AY55" s="543"/>
      <c r="AZ55" s="543"/>
      <c r="BA55" s="32"/>
      <c r="BD55" s="6"/>
      <c r="BE55" s="6"/>
      <c r="BF55" s="6"/>
      <c r="BG55" s="6"/>
      <c r="BH55" s="6"/>
      <c r="BJ55" s="6"/>
      <c r="BK55" s="6"/>
      <c r="BL55" s="6"/>
      <c r="BM55" s="6"/>
    </row>
    <row r="56" spans="2:65" ht="9" customHeight="1">
      <c r="B56" s="540"/>
      <c r="C56" s="541"/>
      <c r="D56" s="541"/>
      <c r="E56" s="541"/>
      <c r="F56" s="541"/>
      <c r="G56" s="541"/>
      <c r="H56" s="541"/>
      <c r="I56" s="541"/>
      <c r="J56" s="542"/>
      <c r="K56" s="27"/>
      <c r="L56" s="544"/>
      <c r="M56" s="544"/>
      <c r="N56" s="544"/>
      <c r="O56" s="544"/>
      <c r="P56" s="544"/>
      <c r="Q56" s="544"/>
      <c r="R56" s="544"/>
      <c r="S56" s="544"/>
      <c r="T56" s="544"/>
      <c r="U56" s="544"/>
      <c r="V56" s="544"/>
      <c r="W56" s="544"/>
      <c r="X56" s="544"/>
      <c r="Y56" s="544"/>
      <c r="Z56" s="544"/>
      <c r="AA56" s="544"/>
      <c r="AB56" s="544"/>
      <c r="AC56" s="544"/>
      <c r="AD56" s="544"/>
      <c r="AE56" s="544"/>
      <c r="AF56" s="544"/>
      <c r="AG56" s="544"/>
      <c r="AH56" s="544"/>
      <c r="AI56" s="544"/>
      <c r="AJ56" s="544"/>
      <c r="AK56" s="544"/>
      <c r="AL56" s="544"/>
      <c r="AM56" s="544"/>
      <c r="AN56" s="544"/>
      <c r="AO56" s="544"/>
      <c r="AP56" s="544"/>
      <c r="AQ56" s="544"/>
      <c r="AR56" s="544"/>
      <c r="AS56" s="544"/>
      <c r="AT56" s="544"/>
      <c r="AU56" s="544"/>
      <c r="AV56" s="544"/>
      <c r="AW56" s="544"/>
      <c r="AX56" s="544"/>
      <c r="AY56" s="544"/>
      <c r="AZ56" s="544"/>
      <c r="BA56" s="33"/>
      <c r="BD56" s="6"/>
      <c r="BE56" s="6"/>
      <c r="BF56" s="6"/>
      <c r="BG56" s="6"/>
      <c r="BH56" s="6"/>
      <c r="BJ56" s="6"/>
      <c r="BK56" s="6"/>
      <c r="BL56" s="6"/>
      <c r="BM56" s="6"/>
    </row>
    <row r="57" spans="2:65" ht="9" customHeight="1">
      <c r="B57" s="518" t="s">
        <v>109</v>
      </c>
      <c r="C57" s="519"/>
      <c r="D57" s="519"/>
      <c r="E57" s="519"/>
      <c r="F57" s="519"/>
      <c r="G57" s="519"/>
      <c r="H57" s="519"/>
      <c r="I57" s="519"/>
      <c r="J57" s="520"/>
      <c r="K57" s="27"/>
      <c r="L57" s="506"/>
      <c r="M57" s="506"/>
      <c r="N57" s="506"/>
      <c r="O57" s="506"/>
      <c r="P57" s="506"/>
      <c r="Q57" s="506"/>
      <c r="R57" s="506"/>
      <c r="S57" s="506"/>
      <c r="T57" s="506"/>
      <c r="U57" s="506"/>
      <c r="V57" s="506"/>
      <c r="W57" s="506"/>
      <c r="X57" s="506"/>
      <c r="Y57" s="506"/>
      <c r="Z57" s="506"/>
      <c r="AA57" s="506"/>
      <c r="AB57" s="506"/>
      <c r="AC57" s="506"/>
      <c r="AD57" s="506"/>
      <c r="AE57" s="506"/>
      <c r="AF57" s="506"/>
      <c r="AG57" s="506"/>
      <c r="AH57" s="506"/>
      <c r="AI57" s="506"/>
      <c r="AJ57" s="506"/>
      <c r="AK57" s="506"/>
      <c r="AL57" s="506"/>
      <c r="AM57" s="506"/>
      <c r="AN57" s="506"/>
      <c r="AO57" s="506"/>
      <c r="AP57" s="506"/>
      <c r="AQ57" s="506"/>
      <c r="AR57" s="506"/>
      <c r="AS57" s="506"/>
      <c r="AT57" s="506"/>
      <c r="AU57" s="506"/>
      <c r="AV57" s="506"/>
      <c r="AW57" s="506"/>
      <c r="AX57" s="506"/>
      <c r="AY57" s="505" t="s">
        <v>418</v>
      </c>
      <c r="AZ57" s="505"/>
      <c r="BA57" s="33"/>
      <c r="BD57" s="6"/>
      <c r="BE57" s="6"/>
      <c r="BF57" s="6"/>
      <c r="BG57" s="6"/>
      <c r="BH57" s="6"/>
      <c r="BJ57" s="6"/>
      <c r="BK57" s="6"/>
      <c r="BL57" s="6"/>
      <c r="BM57" s="6"/>
    </row>
    <row r="58" spans="2:65" ht="9" customHeight="1">
      <c r="B58" s="521"/>
      <c r="C58" s="522"/>
      <c r="D58" s="522"/>
      <c r="E58" s="522"/>
      <c r="F58" s="522"/>
      <c r="G58" s="522"/>
      <c r="H58" s="522"/>
      <c r="I58" s="522"/>
      <c r="J58" s="523"/>
      <c r="K58" s="29"/>
      <c r="L58" s="507"/>
      <c r="M58" s="507"/>
      <c r="N58" s="507"/>
      <c r="O58" s="507"/>
      <c r="P58" s="507"/>
      <c r="Q58" s="507"/>
      <c r="R58" s="507"/>
      <c r="S58" s="507"/>
      <c r="T58" s="507"/>
      <c r="U58" s="507"/>
      <c r="V58" s="507"/>
      <c r="W58" s="507"/>
      <c r="X58" s="507"/>
      <c r="Y58" s="507"/>
      <c r="Z58" s="507"/>
      <c r="AA58" s="507"/>
      <c r="AB58" s="507"/>
      <c r="AC58" s="507"/>
      <c r="AD58" s="507"/>
      <c r="AE58" s="507"/>
      <c r="AF58" s="507"/>
      <c r="AG58" s="507"/>
      <c r="AH58" s="507"/>
      <c r="AI58" s="507"/>
      <c r="AJ58" s="507"/>
      <c r="AK58" s="507"/>
      <c r="AL58" s="507"/>
      <c r="AM58" s="507"/>
      <c r="AN58" s="507"/>
      <c r="AO58" s="507"/>
      <c r="AP58" s="507"/>
      <c r="AQ58" s="507"/>
      <c r="AR58" s="507"/>
      <c r="AS58" s="507"/>
      <c r="AT58" s="507"/>
      <c r="AU58" s="507"/>
      <c r="AV58" s="507"/>
      <c r="AW58" s="507"/>
      <c r="AX58" s="507"/>
      <c r="AY58" s="505"/>
      <c r="AZ58" s="505"/>
      <c r="BA58" s="34"/>
      <c r="BD58" s="6"/>
      <c r="BE58" s="6"/>
      <c r="BF58" s="6"/>
      <c r="BG58" s="6"/>
      <c r="BH58" s="6"/>
      <c r="BJ58" s="6"/>
      <c r="BK58" s="6"/>
      <c r="BL58" s="6"/>
      <c r="BM58" s="6"/>
    </row>
    <row r="59" spans="2:54" ht="9" customHeight="1">
      <c r="B59" s="539" t="s">
        <v>110</v>
      </c>
      <c r="C59" s="534"/>
      <c r="D59" s="534"/>
      <c r="E59" s="534"/>
      <c r="F59" s="534"/>
      <c r="G59" s="534"/>
      <c r="H59" s="534"/>
      <c r="I59" s="534"/>
      <c r="J59" s="535"/>
      <c r="K59" s="35"/>
      <c r="L59" s="526"/>
      <c r="M59" s="526"/>
      <c r="N59" s="526"/>
      <c r="O59" s="526"/>
      <c r="P59" s="526"/>
      <c r="Q59" s="526"/>
      <c r="R59" s="526"/>
      <c r="S59" s="526"/>
      <c r="T59" s="526"/>
      <c r="U59" s="526"/>
      <c r="V59" s="526"/>
      <c r="W59" s="526"/>
      <c r="X59" s="526"/>
      <c r="Y59" s="526"/>
      <c r="Z59" s="526"/>
      <c r="AA59" s="526"/>
      <c r="AB59" s="36"/>
      <c r="AC59" s="533" t="s">
        <v>111</v>
      </c>
      <c r="AD59" s="534"/>
      <c r="AE59" s="534"/>
      <c r="AF59" s="534"/>
      <c r="AG59" s="534"/>
      <c r="AH59" s="534"/>
      <c r="AI59" s="534"/>
      <c r="AJ59" s="534"/>
      <c r="AK59" s="535"/>
      <c r="AL59" s="35"/>
      <c r="AM59" s="526"/>
      <c r="AN59" s="526"/>
      <c r="AO59" s="526"/>
      <c r="AP59" s="526"/>
      <c r="AQ59" s="526"/>
      <c r="AR59" s="526"/>
      <c r="AS59" s="526"/>
      <c r="AT59" s="526"/>
      <c r="AU59" s="526"/>
      <c r="AV59" s="526"/>
      <c r="AW59" s="526"/>
      <c r="AX59" s="526"/>
      <c r="AY59" s="526"/>
      <c r="AZ59" s="526"/>
      <c r="BA59" s="37"/>
      <c r="BB59" s="38"/>
    </row>
    <row r="60" spans="2:54" ht="9" customHeight="1" thickBot="1">
      <c r="B60" s="540"/>
      <c r="C60" s="541"/>
      <c r="D60" s="541"/>
      <c r="E60" s="541"/>
      <c r="F60" s="541"/>
      <c r="G60" s="541"/>
      <c r="H60" s="541"/>
      <c r="I60" s="541"/>
      <c r="J60" s="542"/>
      <c r="K60" s="95"/>
      <c r="L60" s="527"/>
      <c r="M60" s="527"/>
      <c r="N60" s="527"/>
      <c r="O60" s="527"/>
      <c r="P60" s="527"/>
      <c r="Q60" s="527"/>
      <c r="R60" s="527"/>
      <c r="S60" s="527"/>
      <c r="T60" s="527"/>
      <c r="U60" s="527"/>
      <c r="V60" s="527"/>
      <c r="W60" s="527"/>
      <c r="X60" s="527"/>
      <c r="Y60" s="527"/>
      <c r="Z60" s="527"/>
      <c r="AA60" s="527"/>
      <c r="AB60" s="96"/>
      <c r="AC60" s="536"/>
      <c r="AD60" s="537"/>
      <c r="AE60" s="537"/>
      <c r="AF60" s="537"/>
      <c r="AG60" s="537"/>
      <c r="AH60" s="537"/>
      <c r="AI60" s="537"/>
      <c r="AJ60" s="537"/>
      <c r="AK60" s="538"/>
      <c r="AL60" s="95"/>
      <c r="AM60" s="527"/>
      <c r="AN60" s="527"/>
      <c r="AO60" s="527"/>
      <c r="AP60" s="527"/>
      <c r="AQ60" s="527"/>
      <c r="AR60" s="527"/>
      <c r="AS60" s="527"/>
      <c r="AT60" s="527"/>
      <c r="AU60" s="527"/>
      <c r="AV60" s="527"/>
      <c r="AW60" s="527"/>
      <c r="AX60" s="527"/>
      <c r="AY60" s="527"/>
      <c r="AZ60" s="527"/>
      <c r="BA60" s="97"/>
      <c r="BB60" s="38"/>
    </row>
    <row r="61" spans="2:54" ht="9" customHeight="1">
      <c r="B61" s="545"/>
      <c r="C61" s="545"/>
      <c r="D61" s="545"/>
      <c r="E61" s="545"/>
      <c r="F61" s="545"/>
      <c r="G61" s="545"/>
      <c r="H61" s="545"/>
      <c r="I61" s="545"/>
      <c r="J61" s="545"/>
      <c r="K61" s="46"/>
      <c r="L61" s="513"/>
      <c r="M61" s="513"/>
      <c r="N61" s="513"/>
      <c r="O61" s="513"/>
      <c r="P61" s="513"/>
      <c r="Q61" s="513"/>
      <c r="R61" s="513"/>
      <c r="S61" s="513"/>
      <c r="T61" s="513"/>
      <c r="U61" s="513"/>
      <c r="V61" s="513"/>
      <c r="W61" s="513"/>
      <c r="X61" s="513"/>
      <c r="Y61" s="513"/>
      <c r="Z61" s="513"/>
      <c r="AA61" s="513"/>
      <c r="AB61" s="513"/>
      <c r="AC61" s="513"/>
      <c r="AD61" s="513"/>
      <c r="AE61" s="513"/>
      <c r="AF61" s="513"/>
      <c r="AG61" s="513"/>
      <c r="AH61" s="513"/>
      <c r="AI61" s="513"/>
      <c r="AJ61" s="513"/>
      <c r="AK61" s="46"/>
      <c r="AL61" s="545"/>
      <c r="AM61" s="545"/>
      <c r="AN61" s="545"/>
      <c r="AO61" s="545"/>
      <c r="AP61" s="545"/>
      <c r="AQ61" s="545"/>
      <c r="AR61" s="545"/>
      <c r="AS61" s="545"/>
      <c r="AT61" s="545"/>
      <c r="AU61" s="47"/>
      <c r="AV61" s="555"/>
      <c r="AW61" s="555"/>
      <c r="AX61" s="555"/>
      <c r="AY61" s="551"/>
      <c r="AZ61" s="551"/>
      <c r="BA61" s="47"/>
      <c r="BB61" s="8"/>
    </row>
    <row r="62" spans="2:54" ht="9" customHeight="1">
      <c r="B62" s="546"/>
      <c r="C62" s="546"/>
      <c r="D62" s="546"/>
      <c r="E62" s="546"/>
      <c r="F62" s="546"/>
      <c r="G62" s="546"/>
      <c r="H62" s="546"/>
      <c r="I62" s="546"/>
      <c r="J62" s="546"/>
      <c r="K62" s="44"/>
      <c r="L62" s="514"/>
      <c r="M62" s="514"/>
      <c r="N62" s="514"/>
      <c r="O62" s="514"/>
      <c r="P62" s="514"/>
      <c r="Q62" s="514"/>
      <c r="R62" s="514"/>
      <c r="S62" s="514"/>
      <c r="T62" s="514"/>
      <c r="U62" s="514"/>
      <c r="V62" s="514"/>
      <c r="W62" s="514"/>
      <c r="X62" s="514"/>
      <c r="Y62" s="514"/>
      <c r="Z62" s="514"/>
      <c r="AA62" s="514"/>
      <c r="AB62" s="514"/>
      <c r="AC62" s="514"/>
      <c r="AD62" s="514"/>
      <c r="AE62" s="514"/>
      <c r="AF62" s="514"/>
      <c r="AG62" s="514"/>
      <c r="AH62" s="514"/>
      <c r="AI62" s="514"/>
      <c r="AJ62" s="514"/>
      <c r="AK62" s="44"/>
      <c r="AL62" s="546"/>
      <c r="AM62" s="546"/>
      <c r="AN62" s="546"/>
      <c r="AO62" s="546"/>
      <c r="AP62" s="546"/>
      <c r="AQ62" s="546"/>
      <c r="AR62" s="546"/>
      <c r="AS62" s="546"/>
      <c r="AT62" s="546"/>
      <c r="AU62" s="45"/>
      <c r="AV62" s="556"/>
      <c r="AW62" s="556"/>
      <c r="AX62" s="556"/>
      <c r="AY62" s="552"/>
      <c r="AZ62" s="552"/>
      <c r="BA62" s="45"/>
      <c r="BB62" s="38"/>
    </row>
    <row r="63" ht="9" customHeight="1"/>
    <row r="64" spans="2:53" ht="9" customHeight="1">
      <c r="B64" s="508">
        <v>2</v>
      </c>
      <c r="C64" s="508"/>
      <c r="D64" s="515" t="s">
        <v>112</v>
      </c>
      <c r="E64" s="515"/>
      <c r="F64" s="515"/>
      <c r="G64" s="515"/>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6"/>
      <c r="AV64" s="6"/>
      <c r="AW64" s="6"/>
      <c r="AX64" s="6"/>
      <c r="AY64" s="6"/>
      <c r="AZ64" s="6"/>
      <c r="BA64" s="6"/>
    </row>
    <row r="65" spans="2:53" ht="9" customHeight="1" thickBot="1">
      <c r="B65" s="508"/>
      <c r="C65" s="508"/>
      <c r="D65" s="550"/>
      <c r="E65" s="550"/>
      <c r="F65" s="550"/>
      <c r="G65" s="550"/>
      <c r="H65" s="550"/>
      <c r="I65" s="550"/>
      <c r="J65" s="550"/>
      <c r="K65" s="550"/>
      <c r="L65" s="550"/>
      <c r="M65" s="550"/>
      <c r="N65" s="550"/>
      <c r="O65" s="550"/>
      <c r="P65" s="550"/>
      <c r="Q65" s="550"/>
      <c r="R65" s="550"/>
      <c r="S65" s="550"/>
      <c r="T65" s="550"/>
      <c r="U65" s="550"/>
      <c r="V65" s="550"/>
      <c r="W65" s="550"/>
      <c r="X65" s="550"/>
      <c r="Y65" s="550"/>
      <c r="Z65" s="550"/>
      <c r="AA65" s="550"/>
      <c r="AB65" s="550"/>
      <c r="AC65" s="550"/>
      <c r="AD65" s="550"/>
      <c r="AE65" s="550"/>
      <c r="AF65" s="550"/>
      <c r="AG65" s="550"/>
      <c r="AH65" s="550"/>
      <c r="AI65" s="550"/>
      <c r="AJ65" s="550"/>
      <c r="AK65" s="550"/>
      <c r="AL65" s="550"/>
      <c r="AM65" s="550"/>
      <c r="AN65" s="550"/>
      <c r="AO65" s="550"/>
      <c r="AP65" s="550"/>
      <c r="AQ65" s="550"/>
      <c r="AR65" s="550"/>
      <c r="AS65" s="550"/>
      <c r="AT65" s="550"/>
      <c r="AU65" s="39"/>
      <c r="AV65" s="39"/>
      <c r="AW65" s="39"/>
      <c r="AX65" s="39"/>
      <c r="AY65" s="39"/>
      <c r="AZ65" s="39"/>
      <c r="BA65" s="39"/>
    </row>
    <row r="66" spans="2:53" ht="9" customHeight="1">
      <c r="B66" s="547" t="s">
        <v>35</v>
      </c>
      <c r="C66" s="548"/>
      <c r="D66" s="548"/>
      <c r="E66" s="548"/>
      <c r="F66" s="548"/>
      <c r="G66" s="548"/>
      <c r="H66" s="548"/>
      <c r="I66" s="548"/>
      <c r="J66" s="549"/>
      <c r="K66" s="21"/>
      <c r="L66" s="510" t="s">
        <v>106</v>
      </c>
      <c r="M66" s="510"/>
      <c r="N66" s="529"/>
      <c r="O66" s="529"/>
      <c r="P66" s="529"/>
      <c r="Q66" s="529"/>
      <c r="R66" s="529"/>
      <c r="S66" s="529"/>
      <c r="T66" s="529"/>
      <c r="U66" s="529"/>
      <c r="V66" s="529"/>
      <c r="W66" s="529"/>
      <c r="X66" s="22"/>
      <c r="Y66" s="22"/>
      <c r="Z66" s="22"/>
      <c r="AA66" s="22"/>
      <c r="AB66" s="22"/>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4"/>
    </row>
    <row r="67" spans="2:53" ht="9" customHeight="1">
      <c r="B67" s="540"/>
      <c r="C67" s="541"/>
      <c r="D67" s="541"/>
      <c r="E67" s="541"/>
      <c r="F67" s="541"/>
      <c r="G67" s="541"/>
      <c r="H67" s="541"/>
      <c r="I67" s="541"/>
      <c r="J67" s="542"/>
      <c r="K67" s="25"/>
      <c r="L67" s="511"/>
      <c r="M67" s="511"/>
      <c r="N67" s="530"/>
      <c r="O67" s="530"/>
      <c r="P67" s="530"/>
      <c r="Q67" s="530"/>
      <c r="R67" s="530"/>
      <c r="S67" s="530"/>
      <c r="T67" s="530"/>
      <c r="U67" s="530"/>
      <c r="V67" s="530"/>
      <c r="W67" s="530"/>
      <c r="X67" s="12"/>
      <c r="Y67" s="12"/>
      <c r="Z67" s="12"/>
      <c r="AA67" s="12"/>
      <c r="AB67" s="12"/>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26"/>
    </row>
    <row r="68" spans="2:53" ht="9" customHeight="1">
      <c r="B68" s="518" t="s">
        <v>813</v>
      </c>
      <c r="C68" s="519"/>
      <c r="D68" s="519"/>
      <c r="E68" s="519"/>
      <c r="F68" s="519"/>
      <c r="G68" s="519"/>
      <c r="H68" s="519"/>
      <c r="I68" s="519"/>
      <c r="J68" s="520"/>
      <c r="K68" s="27"/>
      <c r="L68" s="531"/>
      <c r="M68" s="531"/>
      <c r="N68" s="531"/>
      <c r="O68" s="531"/>
      <c r="P68" s="531"/>
      <c r="Q68" s="531"/>
      <c r="R68" s="531"/>
      <c r="S68" s="531"/>
      <c r="T68" s="531"/>
      <c r="U68" s="531"/>
      <c r="V68" s="531"/>
      <c r="W68" s="531"/>
      <c r="X68" s="531"/>
      <c r="Y68" s="531"/>
      <c r="Z68" s="531"/>
      <c r="AA68" s="531"/>
      <c r="AB68" s="531"/>
      <c r="AC68" s="531"/>
      <c r="AD68" s="531"/>
      <c r="AE68" s="531"/>
      <c r="AF68" s="531"/>
      <c r="AG68" s="531"/>
      <c r="AH68" s="531"/>
      <c r="AI68" s="531"/>
      <c r="AJ68" s="531"/>
      <c r="AK68" s="531"/>
      <c r="AL68" s="531"/>
      <c r="AM68" s="531"/>
      <c r="AN68" s="531"/>
      <c r="AO68" s="531"/>
      <c r="AP68" s="531"/>
      <c r="AQ68" s="531"/>
      <c r="AR68" s="531"/>
      <c r="AS68" s="531"/>
      <c r="AT68" s="531"/>
      <c r="AU68" s="531"/>
      <c r="AV68" s="531"/>
      <c r="AW68" s="531"/>
      <c r="AX68" s="531"/>
      <c r="AY68" s="531"/>
      <c r="AZ68" s="531"/>
      <c r="BA68" s="28"/>
    </row>
    <row r="69" spans="2:53" ht="9" customHeight="1">
      <c r="B69" s="521"/>
      <c r="C69" s="522"/>
      <c r="D69" s="522"/>
      <c r="E69" s="522"/>
      <c r="F69" s="522"/>
      <c r="G69" s="522"/>
      <c r="H69" s="522"/>
      <c r="I69" s="522"/>
      <c r="J69" s="523"/>
      <c r="K69" s="29"/>
      <c r="L69" s="532"/>
      <c r="M69" s="532"/>
      <c r="N69" s="532"/>
      <c r="O69" s="532"/>
      <c r="P69" s="532"/>
      <c r="Q69" s="532"/>
      <c r="R69" s="532"/>
      <c r="S69" s="532"/>
      <c r="T69" s="532"/>
      <c r="U69" s="532"/>
      <c r="V69" s="532"/>
      <c r="W69" s="532"/>
      <c r="X69" s="532"/>
      <c r="Y69" s="532"/>
      <c r="Z69" s="532"/>
      <c r="AA69" s="532"/>
      <c r="AB69" s="532"/>
      <c r="AC69" s="532"/>
      <c r="AD69" s="532"/>
      <c r="AE69" s="532"/>
      <c r="AF69" s="532"/>
      <c r="AG69" s="532"/>
      <c r="AH69" s="532"/>
      <c r="AI69" s="532"/>
      <c r="AJ69" s="532"/>
      <c r="AK69" s="532"/>
      <c r="AL69" s="532"/>
      <c r="AM69" s="532"/>
      <c r="AN69" s="532"/>
      <c r="AO69" s="532"/>
      <c r="AP69" s="532"/>
      <c r="AQ69" s="532"/>
      <c r="AR69" s="532"/>
      <c r="AS69" s="532"/>
      <c r="AT69" s="532"/>
      <c r="AU69" s="532"/>
      <c r="AV69" s="532"/>
      <c r="AW69" s="532"/>
      <c r="AX69" s="532"/>
      <c r="AY69" s="532"/>
      <c r="AZ69" s="532"/>
      <c r="BA69" s="30"/>
    </row>
    <row r="70" spans="2:53" ht="9" customHeight="1">
      <c r="B70" s="539" t="s">
        <v>417</v>
      </c>
      <c r="C70" s="534"/>
      <c r="D70" s="534"/>
      <c r="E70" s="534"/>
      <c r="F70" s="534"/>
      <c r="G70" s="534"/>
      <c r="H70" s="534"/>
      <c r="I70" s="534"/>
      <c r="J70" s="535"/>
      <c r="K70" s="27"/>
      <c r="L70" s="528"/>
      <c r="M70" s="528"/>
      <c r="N70" s="528"/>
      <c r="O70" s="528"/>
      <c r="P70" s="528"/>
      <c r="Q70" s="528"/>
      <c r="R70" s="528"/>
      <c r="S70" s="528"/>
      <c r="T70" s="528"/>
      <c r="U70" s="528"/>
      <c r="V70" s="528"/>
      <c r="W70" s="528"/>
      <c r="X70" s="528"/>
      <c r="Y70" s="528"/>
      <c r="Z70" s="528"/>
      <c r="AA70" s="528"/>
      <c r="AB70" s="528"/>
      <c r="AC70" s="528"/>
      <c r="AD70" s="528"/>
      <c r="AE70" s="528"/>
      <c r="AF70" s="528"/>
      <c r="AG70" s="528"/>
      <c r="AH70" s="528"/>
      <c r="AI70" s="528"/>
      <c r="AJ70" s="528"/>
      <c r="AK70" s="528"/>
      <c r="AL70" s="528"/>
      <c r="AM70" s="528"/>
      <c r="AN70" s="528"/>
      <c r="AO70" s="528"/>
      <c r="AP70" s="528"/>
      <c r="AQ70" s="528"/>
      <c r="AR70" s="528"/>
      <c r="AS70" s="528"/>
      <c r="AT70" s="528"/>
      <c r="AU70" s="528"/>
      <c r="AV70" s="528"/>
      <c r="AW70" s="528"/>
      <c r="AX70" s="528"/>
      <c r="AY70" s="528"/>
      <c r="AZ70" s="528"/>
      <c r="BA70" s="33"/>
    </row>
    <row r="71" spans="2:53" ht="9" customHeight="1">
      <c r="B71" s="540"/>
      <c r="C71" s="541"/>
      <c r="D71" s="541"/>
      <c r="E71" s="541"/>
      <c r="F71" s="541"/>
      <c r="G71" s="541"/>
      <c r="H71" s="541"/>
      <c r="I71" s="541"/>
      <c r="J71" s="542"/>
      <c r="K71" s="27"/>
      <c r="L71" s="528"/>
      <c r="M71" s="528"/>
      <c r="N71" s="528"/>
      <c r="O71" s="528"/>
      <c r="P71" s="528"/>
      <c r="Q71" s="528"/>
      <c r="R71" s="528"/>
      <c r="S71" s="528"/>
      <c r="T71" s="528"/>
      <c r="U71" s="528"/>
      <c r="V71" s="528"/>
      <c r="W71" s="528"/>
      <c r="X71" s="528"/>
      <c r="Y71" s="528"/>
      <c r="Z71" s="528"/>
      <c r="AA71" s="528"/>
      <c r="AB71" s="528"/>
      <c r="AC71" s="528"/>
      <c r="AD71" s="528"/>
      <c r="AE71" s="528"/>
      <c r="AF71" s="528"/>
      <c r="AG71" s="528"/>
      <c r="AH71" s="528"/>
      <c r="AI71" s="528"/>
      <c r="AJ71" s="528"/>
      <c r="AK71" s="528"/>
      <c r="AL71" s="528"/>
      <c r="AM71" s="528"/>
      <c r="AN71" s="528"/>
      <c r="AO71" s="528"/>
      <c r="AP71" s="528"/>
      <c r="AQ71" s="528"/>
      <c r="AR71" s="528"/>
      <c r="AS71" s="528"/>
      <c r="AT71" s="528"/>
      <c r="AU71" s="528"/>
      <c r="AV71" s="528"/>
      <c r="AW71" s="528"/>
      <c r="AX71" s="528"/>
      <c r="AY71" s="528"/>
      <c r="AZ71" s="528"/>
      <c r="BA71" s="33"/>
    </row>
    <row r="72" spans="2:53" ht="9" customHeight="1">
      <c r="B72" s="518" t="s">
        <v>113</v>
      </c>
      <c r="C72" s="519"/>
      <c r="D72" s="519"/>
      <c r="E72" s="519"/>
      <c r="F72" s="519"/>
      <c r="G72" s="519"/>
      <c r="H72" s="519"/>
      <c r="I72" s="519"/>
      <c r="J72" s="520"/>
      <c r="K72" s="27"/>
      <c r="L72" s="516"/>
      <c r="M72" s="516"/>
      <c r="N72" s="516"/>
      <c r="O72" s="516"/>
      <c r="P72" s="516"/>
      <c r="Q72" s="516"/>
      <c r="R72" s="516"/>
      <c r="S72" s="516"/>
      <c r="T72" s="516"/>
      <c r="U72" s="516"/>
      <c r="V72" s="516"/>
      <c r="W72" s="516"/>
      <c r="X72" s="516"/>
      <c r="Y72" s="516"/>
      <c r="Z72" s="516"/>
      <c r="AA72" s="516"/>
      <c r="AB72" s="516"/>
      <c r="AC72" s="516"/>
      <c r="AD72" s="516"/>
      <c r="AE72" s="516"/>
      <c r="AF72" s="516"/>
      <c r="AG72" s="516"/>
      <c r="AH72" s="516"/>
      <c r="AI72" s="516"/>
      <c r="AJ72" s="516"/>
      <c r="AK72" s="516"/>
      <c r="AL72" s="516"/>
      <c r="AM72" s="516"/>
      <c r="AN72" s="516"/>
      <c r="AO72" s="516"/>
      <c r="AP72" s="516"/>
      <c r="AQ72" s="516"/>
      <c r="AR72" s="516"/>
      <c r="AS72" s="516"/>
      <c r="AT72" s="516"/>
      <c r="AU72" s="516"/>
      <c r="AV72" s="516"/>
      <c r="AW72" s="516"/>
      <c r="AX72" s="516"/>
      <c r="AY72" s="516"/>
      <c r="AZ72" s="516"/>
      <c r="BA72" s="33"/>
    </row>
    <row r="73" spans="2:53" ht="9" customHeight="1">
      <c r="B73" s="521"/>
      <c r="C73" s="522"/>
      <c r="D73" s="522"/>
      <c r="E73" s="522"/>
      <c r="F73" s="522"/>
      <c r="G73" s="522"/>
      <c r="H73" s="522"/>
      <c r="I73" s="522"/>
      <c r="J73" s="523"/>
      <c r="K73" s="29"/>
      <c r="L73" s="517"/>
      <c r="M73" s="517"/>
      <c r="N73" s="517"/>
      <c r="O73" s="517"/>
      <c r="P73" s="517"/>
      <c r="Q73" s="517"/>
      <c r="R73" s="517"/>
      <c r="S73" s="517"/>
      <c r="T73" s="517"/>
      <c r="U73" s="517"/>
      <c r="V73" s="517"/>
      <c r="W73" s="517"/>
      <c r="X73" s="517"/>
      <c r="Y73" s="517"/>
      <c r="Z73" s="517"/>
      <c r="AA73" s="517"/>
      <c r="AB73" s="517"/>
      <c r="AC73" s="517"/>
      <c r="AD73" s="517"/>
      <c r="AE73" s="517"/>
      <c r="AF73" s="517"/>
      <c r="AG73" s="517"/>
      <c r="AH73" s="517"/>
      <c r="AI73" s="517"/>
      <c r="AJ73" s="517"/>
      <c r="AK73" s="517"/>
      <c r="AL73" s="517"/>
      <c r="AM73" s="517"/>
      <c r="AN73" s="517"/>
      <c r="AO73" s="517"/>
      <c r="AP73" s="517"/>
      <c r="AQ73" s="517"/>
      <c r="AR73" s="517"/>
      <c r="AS73" s="517"/>
      <c r="AT73" s="517"/>
      <c r="AU73" s="517"/>
      <c r="AV73" s="517"/>
      <c r="AW73" s="517"/>
      <c r="AX73" s="517"/>
      <c r="AY73" s="517"/>
      <c r="AZ73" s="517"/>
      <c r="BA73" s="34"/>
    </row>
    <row r="74" spans="2:53" ht="9" customHeight="1">
      <c r="B74" s="539" t="s">
        <v>114</v>
      </c>
      <c r="C74" s="534"/>
      <c r="D74" s="534"/>
      <c r="E74" s="534"/>
      <c r="F74" s="534"/>
      <c r="G74" s="534"/>
      <c r="H74" s="534"/>
      <c r="I74" s="534"/>
      <c r="J74" s="535"/>
      <c r="K74" s="31"/>
      <c r="L74" s="543"/>
      <c r="M74" s="543"/>
      <c r="N74" s="543"/>
      <c r="O74" s="543"/>
      <c r="P74" s="543"/>
      <c r="Q74" s="543"/>
      <c r="R74" s="543"/>
      <c r="S74" s="543"/>
      <c r="T74" s="543"/>
      <c r="U74" s="543"/>
      <c r="V74" s="543"/>
      <c r="W74" s="543"/>
      <c r="X74" s="543"/>
      <c r="Y74" s="543"/>
      <c r="Z74" s="543"/>
      <c r="AA74" s="543"/>
      <c r="AB74" s="543"/>
      <c r="AC74" s="543"/>
      <c r="AD74" s="543"/>
      <c r="AE74" s="543"/>
      <c r="AF74" s="543"/>
      <c r="AG74" s="543"/>
      <c r="AH74" s="543"/>
      <c r="AI74" s="543"/>
      <c r="AJ74" s="543"/>
      <c r="AK74" s="543"/>
      <c r="AL74" s="543"/>
      <c r="AM74" s="543"/>
      <c r="AN74" s="543"/>
      <c r="AO74" s="543"/>
      <c r="AP74" s="543"/>
      <c r="AQ74" s="543"/>
      <c r="AR74" s="543"/>
      <c r="AS74" s="543"/>
      <c r="AT74" s="543"/>
      <c r="AU74" s="543"/>
      <c r="AV74" s="543"/>
      <c r="AW74" s="543"/>
      <c r="AX74" s="543"/>
      <c r="AY74" s="543"/>
      <c r="AZ74" s="543"/>
      <c r="BA74" s="32"/>
    </row>
    <row r="75" spans="2:53" ht="9" customHeight="1">
      <c r="B75" s="540"/>
      <c r="C75" s="541"/>
      <c r="D75" s="541"/>
      <c r="E75" s="541"/>
      <c r="F75" s="541"/>
      <c r="G75" s="541"/>
      <c r="H75" s="541"/>
      <c r="I75" s="541"/>
      <c r="J75" s="542"/>
      <c r="K75" s="27"/>
      <c r="L75" s="544"/>
      <c r="M75" s="544"/>
      <c r="N75" s="544"/>
      <c r="O75" s="544"/>
      <c r="P75" s="544"/>
      <c r="Q75" s="544"/>
      <c r="R75" s="544"/>
      <c r="S75" s="544"/>
      <c r="T75" s="544"/>
      <c r="U75" s="544"/>
      <c r="V75" s="544"/>
      <c r="W75" s="544"/>
      <c r="X75" s="544"/>
      <c r="Y75" s="544"/>
      <c r="Z75" s="544"/>
      <c r="AA75" s="544"/>
      <c r="AB75" s="544"/>
      <c r="AC75" s="544"/>
      <c r="AD75" s="544"/>
      <c r="AE75" s="544"/>
      <c r="AF75" s="544"/>
      <c r="AG75" s="544"/>
      <c r="AH75" s="544"/>
      <c r="AI75" s="544"/>
      <c r="AJ75" s="544"/>
      <c r="AK75" s="544"/>
      <c r="AL75" s="544"/>
      <c r="AM75" s="544"/>
      <c r="AN75" s="544"/>
      <c r="AO75" s="544"/>
      <c r="AP75" s="544"/>
      <c r="AQ75" s="544"/>
      <c r="AR75" s="544"/>
      <c r="AS75" s="544"/>
      <c r="AT75" s="544"/>
      <c r="AU75" s="544"/>
      <c r="AV75" s="544"/>
      <c r="AW75" s="544"/>
      <c r="AX75" s="544"/>
      <c r="AY75" s="544"/>
      <c r="AZ75" s="544"/>
      <c r="BA75" s="33"/>
    </row>
    <row r="76" spans="2:53" ht="9" customHeight="1">
      <c r="B76" s="518" t="s">
        <v>115</v>
      </c>
      <c r="C76" s="519"/>
      <c r="D76" s="519"/>
      <c r="E76" s="519"/>
      <c r="F76" s="519"/>
      <c r="G76" s="519"/>
      <c r="H76" s="519"/>
      <c r="I76" s="519"/>
      <c r="J76" s="520"/>
      <c r="K76" s="27"/>
      <c r="L76" s="506"/>
      <c r="M76" s="506"/>
      <c r="N76" s="506"/>
      <c r="O76" s="506"/>
      <c r="P76" s="506"/>
      <c r="Q76" s="506"/>
      <c r="R76" s="506"/>
      <c r="S76" s="506"/>
      <c r="T76" s="506"/>
      <c r="U76" s="506"/>
      <c r="V76" s="506"/>
      <c r="W76" s="506"/>
      <c r="X76" s="506"/>
      <c r="Y76" s="506"/>
      <c r="Z76" s="506"/>
      <c r="AA76" s="506"/>
      <c r="AB76" s="506"/>
      <c r="AC76" s="506"/>
      <c r="AD76" s="506"/>
      <c r="AE76" s="506"/>
      <c r="AF76" s="506"/>
      <c r="AG76" s="506"/>
      <c r="AH76" s="506"/>
      <c r="AI76" s="506"/>
      <c r="AJ76" s="506"/>
      <c r="AK76" s="506"/>
      <c r="AL76" s="506"/>
      <c r="AM76" s="506"/>
      <c r="AN76" s="506"/>
      <c r="AO76" s="506"/>
      <c r="AP76" s="506"/>
      <c r="AQ76" s="506"/>
      <c r="AR76" s="506"/>
      <c r="AS76" s="506"/>
      <c r="AT76" s="506"/>
      <c r="AU76" s="506"/>
      <c r="AV76" s="506"/>
      <c r="AW76" s="506"/>
      <c r="AX76" s="506"/>
      <c r="AY76" s="505" t="s">
        <v>418</v>
      </c>
      <c r="AZ76" s="505"/>
      <c r="BA76" s="33"/>
    </row>
    <row r="77" spans="2:53" ht="9" customHeight="1">
      <c r="B77" s="521"/>
      <c r="C77" s="522"/>
      <c r="D77" s="522"/>
      <c r="E77" s="522"/>
      <c r="F77" s="522"/>
      <c r="G77" s="522"/>
      <c r="H77" s="522"/>
      <c r="I77" s="522"/>
      <c r="J77" s="523"/>
      <c r="K77" s="29"/>
      <c r="L77" s="507"/>
      <c r="M77" s="507"/>
      <c r="N77" s="507"/>
      <c r="O77" s="507"/>
      <c r="P77" s="507"/>
      <c r="Q77" s="507"/>
      <c r="R77" s="507"/>
      <c r="S77" s="507"/>
      <c r="T77" s="507"/>
      <c r="U77" s="507"/>
      <c r="V77" s="507"/>
      <c r="W77" s="507"/>
      <c r="X77" s="507"/>
      <c r="Y77" s="507"/>
      <c r="Z77" s="507"/>
      <c r="AA77" s="507"/>
      <c r="AB77" s="507"/>
      <c r="AC77" s="507"/>
      <c r="AD77" s="507"/>
      <c r="AE77" s="507"/>
      <c r="AF77" s="507"/>
      <c r="AG77" s="507"/>
      <c r="AH77" s="507"/>
      <c r="AI77" s="507"/>
      <c r="AJ77" s="507"/>
      <c r="AK77" s="507"/>
      <c r="AL77" s="507"/>
      <c r="AM77" s="507"/>
      <c r="AN77" s="507"/>
      <c r="AO77" s="507"/>
      <c r="AP77" s="507"/>
      <c r="AQ77" s="507"/>
      <c r="AR77" s="507"/>
      <c r="AS77" s="507"/>
      <c r="AT77" s="507"/>
      <c r="AU77" s="507"/>
      <c r="AV77" s="507"/>
      <c r="AW77" s="507"/>
      <c r="AX77" s="507"/>
      <c r="AY77" s="505"/>
      <c r="AZ77" s="505"/>
      <c r="BA77" s="34"/>
    </row>
    <row r="78" spans="2:53" ht="9" customHeight="1">
      <c r="B78" s="539" t="s">
        <v>116</v>
      </c>
      <c r="C78" s="534"/>
      <c r="D78" s="534"/>
      <c r="E78" s="534"/>
      <c r="F78" s="534"/>
      <c r="G78" s="534"/>
      <c r="H78" s="534"/>
      <c r="I78" s="534"/>
      <c r="J78" s="535"/>
      <c r="K78" s="35"/>
      <c r="L78" s="526"/>
      <c r="M78" s="526"/>
      <c r="N78" s="526"/>
      <c r="O78" s="526"/>
      <c r="P78" s="526"/>
      <c r="Q78" s="526"/>
      <c r="R78" s="526"/>
      <c r="S78" s="526"/>
      <c r="T78" s="526"/>
      <c r="U78" s="526"/>
      <c r="V78" s="526"/>
      <c r="W78" s="526"/>
      <c r="X78" s="526"/>
      <c r="Y78" s="526"/>
      <c r="Z78" s="526"/>
      <c r="AA78" s="526"/>
      <c r="AB78" s="36"/>
      <c r="AC78" s="533" t="s">
        <v>111</v>
      </c>
      <c r="AD78" s="534"/>
      <c r="AE78" s="534"/>
      <c r="AF78" s="534"/>
      <c r="AG78" s="534"/>
      <c r="AH78" s="534"/>
      <c r="AI78" s="534"/>
      <c r="AJ78" s="534"/>
      <c r="AK78" s="535"/>
      <c r="AL78" s="35"/>
      <c r="AM78" s="526"/>
      <c r="AN78" s="526"/>
      <c r="AO78" s="526"/>
      <c r="AP78" s="526"/>
      <c r="AQ78" s="526"/>
      <c r="AR78" s="526"/>
      <c r="AS78" s="526"/>
      <c r="AT78" s="526"/>
      <c r="AU78" s="526"/>
      <c r="AV78" s="526"/>
      <c r="AW78" s="526"/>
      <c r="AX78" s="526"/>
      <c r="AY78" s="526"/>
      <c r="AZ78" s="526"/>
      <c r="BA78" s="37"/>
    </row>
    <row r="79" spans="2:53" ht="9" customHeight="1" thickBot="1">
      <c r="B79" s="540"/>
      <c r="C79" s="541"/>
      <c r="D79" s="541"/>
      <c r="E79" s="541"/>
      <c r="F79" s="541"/>
      <c r="G79" s="541"/>
      <c r="H79" s="541"/>
      <c r="I79" s="541"/>
      <c r="J79" s="542"/>
      <c r="K79" s="95"/>
      <c r="L79" s="527"/>
      <c r="M79" s="527"/>
      <c r="N79" s="527"/>
      <c r="O79" s="527"/>
      <c r="P79" s="527"/>
      <c r="Q79" s="527"/>
      <c r="R79" s="527"/>
      <c r="S79" s="527"/>
      <c r="T79" s="527"/>
      <c r="U79" s="527"/>
      <c r="V79" s="527"/>
      <c r="W79" s="527"/>
      <c r="X79" s="527"/>
      <c r="Y79" s="527"/>
      <c r="Z79" s="527"/>
      <c r="AA79" s="527"/>
      <c r="AB79" s="96"/>
      <c r="AC79" s="536"/>
      <c r="AD79" s="537"/>
      <c r="AE79" s="537"/>
      <c r="AF79" s="537"/>
      <c r="AG79" s="537"/>
      <c r="AH79" s="537"/>
      <c r="AI79" s="537"/>
      <c r="AJ79" s="537"/>
      <c r="AK79" s="538"/>
      <c r="AL79" s="95"/>
      <c r="AM79" s="527"/>
      <c r="AN79" s="527"/>
      <c r="AO79" s="527"/>
      <c r="AP79" s="527"/>
      <c r="AQ79" s="527"/>
      <c r="AR79" s="527"/>
      <c r="AS79" s="527"/>
      <c r="AT79" s="527"/>
      <c r="AU79" s="527"/>
      <c r="AV79" s="527"/>
      <c r="AW79" s="527"/>
      <c r="AX79" s="527"/>
      <c r="AY79" s="527"/>
      <c r="AZ79" s="527"/>
      <c r="BA79" s="97"/>
    </row>
    <row r="80" spans="2:53" ht="9" customHeight="1">
      <c r="B80" s="545"/>
      <c r="C80" s="545"/>
      <c r="D80" s="545"/>
      <c r="E80" s="545"/>
      <c r="F80" s="545"/>
      <c r="G80" s="545"/>
      <c r="H80" s="545"/>
      <c r="I80" s="545"/>
      <c r="J80" s="545"/>
      <c r="K80" s="46"/>
      <c r="L80" s="513"/>
      <c r="M80" s="513"/>
      <c r="N80" s="513"/>
      <c r="O80" s="513"/>
      <c r="P80" s="513"/>
      <c r="Q80" s="513"/>
      <c r="R80" s="513"/>
      <c r="S80" s="513"/>
      <c r="T80" s="513"/>
      <c r="U80" s="513"/>
      <c r="V80" s="513"/>
      <c r="W80" s="513"/>
      <c r="X80" s="513"/>
      <c r="Y80" s="513"/>
      <c r="Z80" s="513"/>
      <c r="AA80" s="513"/>
      <c r="AB80" s="513"/>
      <c r="AC80" s="513"/>
      <c r="AD80" s="513"/>
      <c r="AE80" s="513"/>
      <c r="AF80" s="513"/>
      <c r="AG80" s="513"/>
      <c r="AH80" s="513"/>
      <c r="AI80" s="513"/>
      <c r="AJ80" s="513"/>
      <c r="AK80" s="46"/>
      <c r="AL80" s="524"/>
      <c r="AM80" s="524"/>
      <c r="AN80" s="524"/>
      <c r="AO80" s="524"/>
      <c r="AP80" s="524"/>
      <c r="AQ80" s="524"/>
      <c r="AR80" s="524"/>
      <c r="AS80" s="524"/>
      <c r="AT80" s="524"/>
      <c r="AU80" s="40"/>
      <c r="AV80" s="40"/>
      <c r="AW80" s="40"/>
      <c r="AX80" s="40"/>
      <c r="AY80" s="40"/>
      <c r="AZ80" s="40"/>
      <c r="BA80" s="40"/>
    </row>
    <row r="81" spans="2:53" ht="9" customHeight="1">
      <c r="B81" s="546"/>
      <c r="C81" s="546"/>
      <c r="D81" s="546"/>
      <c r="E81" s="546"/>
      <c r="F81" s="546"/>
      <c r="G81" s="546"/>
      <c r="H81" s="546"/>
      <c r="I81" s="546"/>
      <c r="J81" s="546"/>
      <c r="K81" s="44"/>
      <c r="L81" s="514"/>
      <c r="M81" s="514"/>
      <c r="N81" s="514"/>
      <c r="O81" s="514"/>
      <c r="P81" s="514"/>
      <c r="Q81" s="514"/>
      <c r="R81" s="514"/>
      <c r="S81" s="514"/>
      <c r="T81" s="514"/>
      <c r="U81" s="514"/>
      <c r="V81" s="514"/>
      <c r="W81" s="514"/>
      <c r="X81" s="514"/>
      <c r="Y81" s="514"/>
      <c r="Z81" s="514"/>
      <c r="AA81" s="514"/>
      <c r="AB81" s="514"/>
      <c r="AC81" s="514"/>
      <c r="AD81" s="514"/>
      <c r="AE81" s="514"/>
      <c r="AF81" s="514"/>
      <c r="AG81" s="514"/>
      <c r="AH81" s="514"/>
      <c r="AI81" s="514"/>
      <c r="AJ81" s="514"/>
      <c r="AK81" s="44"/>
      <c r="AL81" s="525"/>
      <c r="AM81" s="525"/>
      <c r="AN81" s="525"/>
      <c r="AO81" s="525"/>
      <c r="AP81" s="525"/>
      <c r="AQ81" s="525"/>
      <c r="AR81" s="525"/>
      <c r="AS81" s="525"/>
      <c r="AT81" s="525"/>
      <c r="AU81" s="41"/>
      <c r="AV81" s="41"/>
      <c r="AW81" s="41"/>
      <c r="AX81" s="41"/>
      <c r="AY81" s="41"/>
      <c r="AZ81" s="41"/>
      <c r="BA81" s="41"/>
    </row>
    <row r="82" ht="9" customHeight="1"/>
    <row r="83" spans="2:53" ht="9" customHeight="1">
      <c r="B83" s="508">
        <v>3</v>
      </c>
      <c r="C83" s="508"/>
      <c r="D83" s="515" t="s">
        <v>117</v>
      </c>
      <c r="E83" s="515"/>
      <c r="F83" s="515"/>
      <c r="G83" s="515"/>
      <c r="H83" s="515"/>
      <c r="I83" s="515"/>
      <c r="J83" s="515"/>
      <c r="K83" s="515"/>
      <c r="L83" s="515"/>
      <c r="M83" s="515"/>
      <c r="N83" s="515"/>
      <c r="O83" s="515"/>
      <c r="P83" s="515"/>
      <c r="Q83" s="515"/>
      <c r="R83" s="515"/>
      <c r="S83" s="515"/>
      <c r="T83" s="515"/>
      <c r="U83" s="515"/>
      <c r="V83" s="515"/>
      <c r="W83" s="515"/>
      <c r="X83" s="515"/>
      <c r="Y83" s="515"/>
      <c r="Z83" s="515"/>
      <c r="AA83" s="515"/>
      <c r="AB83" s="515"/>
      <c r="AC83" s="515"/>
      <c r="AD83" s="515"/>
      <c r="AE83" s="515"/>
      <c r="AF83" s="515"/>
      <c r="AG83" s="515"/>
      <c r="AH83" s="515"/>
      <c r="AI83" s="515"/>
      <c r="AJ83" s="515"/>
      <c r="AK83" s="515"/>
      <c r="AL83" s="515"/>
      <c r="AM83" s="515"/>
      <c r="AN83" s="515"/>
      <c r="AO83" s="515"/>
      <c r="AP83" s="515"/>
      <c r="AQ83" s="515"/>
      <c r="AR83" s="515"/>
      <c r="AS83" s="515"/>
      <c r="AT83" s="515"/>
      <c r="AU83" s="515"/>
      <c r="AV83" s="515"/>
      <c r="AW83" s="515"/>
      <c r="AX83" s="515"/>
      <c r="AY83" s="515"/>
      <c r="AZ83" s="515"/>
      <c r="BA83" s="515"/>
    </row>
    <row r="84" spans="2:53" ht="9" customHeight="1" thickBot="1">
      <c r="B84" s="508"/>
      <c r="C84" s="508"/>
      <c r="D84" s="550"/>
      <c r="E84" s="550"/>
      <c r="F84" s="550"/>
      <c r="G84" s="550"/>
      <c r="H84" s="550"/>
      <c r="I84" s="550"/>
      <c r="J84" s="550"/>
      <c r="K84" s="550"/>
      <c r="L84" s="550"/>
      <c r="M84" s="550"/>
      <c r="N84" s="550"/>
      <c r="O84" s="550"/>
      <c r="P84" s="550"/>
      <c r="Q84" s="550"/>
      <c r="R84" s="550"/>
      <c r="S84" s="550"/>
      <c r="T84" s="550"/>
      <c r="U84" s="550"/>
      <c r="V84" s="550"/>
      <c r="W84" s="550"/>
      <c r="X84" s="550"/>
      <c r="Y84" s="550"/>
      <c r="Z84" s="550"/>
      <c r="AA84" s="550"/>
      <c r="AB84" s="550"/>
      <c r="AC84" s="550"/>
      <c r="AD84" s="550"/>
      <c r="AE84" s="550"/>
      <c r="AF84" s="550"/>
      <c r="AG84" s="550"/>
      <c r="AH84" s="550"/>
      <c r="AI84" s="550"/>
      <c r="AJ84" s="550"/>
      <c r="AK84" s="550"/>
      <c r="AL84" s="550"/>
      <c r="AM84" s="550"/>
      <c r="AN84" s="550"/>
      <c r="AO84" s="550"/>
      <c r="AP84" s="550"/>
      <c r="AQ84" s="550"/>
      <c r="AR84" s="550"/>
      <c r="AS84" s="550"/>
      <c r="AT84" s="550"/>
      <c r="AU84" s="550"/>
      <c r="AV84" s="550"/>
      <c r="AW84" s="550"/>
      <c r="AX84" s="550"/>
      <c r="AY84" s="550"/>
      <c r="AZ84" s="550"/>
      <c r="BA84" s="550"/>
    </row>
    <row r="85" spans="2:53" ht="9" customHeight="1">
      <c r="B85" s="547" t="s">
        <v>35</v>
      </c>
      <c r="C85" s="548"/>
      <c r="D85" s="548"/>
      <c r="E85" s="548"/>
      <c r="F85" s="548"/>
      <c r="G85" s="548"/>
      <c r="H85" s="548"/>
      <c r="I85" s="548"/>
      <c r="J85" s="549"/>
      <c r="K85" s="21"/>
      <c r="L85" s="510" t="s">
        <v>106</v>
      </c>
      <c r="M85" s="510"/>
      <c r="N85" s="529"/>
      <c r="O85" s="529"/>
      <c r="P85" s="529"/>
      <c r="Q85" s="529"/>
      <c r="R85" s="529"/>
      <c r="S85" s="529"/>
      <c r="T85" s="529"/>
      <c r="U85" s="529"/>
      <c r="V85" s="529"/>
      <c r="W85" s="529"/>
      <c r="X85" s="22"/>
      <c r="Y85" s="22"/>
      <c r="Z85" s="22"/>
      <c r="AA85" s="22"/>
      <c r="AB85" s="22"/>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4"/>
    </row>
    <row r="86" spans="2:53" ht="9" customHeight="1">
      <c r="B86" s="540"/>
      <c r="C86" s="541"/>
      <c r="D86" s="541"/>
      <c r="E86" s="541"/>
      <c r="F86" s="541"/>
      <c r="G86" s="541"/>
      <c r="H86" s="541"/>
      <c r="I86" s="541"/>
      <c r="J86" s="542"/>
      <c r="K86" s="25"/>
      <c r="L86" s="511"/>
      <c r="M86" s="511"/>
      <c r="N86" s="530"/>
      <c r="O86" s="530"/>
      <c r="P86" s="530"/>
      <c r="Q86" s="530"/>
      <c r="R86" s="530"/>
      <c r="S86" s="530"/>
      <c r="T86" s="530"/>
      <c r="U86" s="530"/>
      <c r="V86" s="530"/>
      <c r="W86" s="530"/>
      <c r="X86" s="12"/>
      <c r="Y86" s="12"/>
      <c r="Z86" s="12"/>
      <c r="AA86" s="12"/>
      <c r="AB86" s="12"/>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26"/>
    </row>
    <row r="87" spans="2:53" ht="9" customHeight="1">
      <c r="B87" s="518" t="s">
        <v>813</v>
      </c>
      <c r="C87" s="519"/>
      <c r="D87" s="519"/>
      <c r="E87" s="519"/>
      <c r="F87" s="519"/>
      <c r="G87" s="519"/>
      <c r="H87" s="519"/>
      <c r="I87" s="519"/>
      <c r="J87" s="520"/>
      <c r="K87" s="27"/>
      <c r="L87" s="531"/>
      <c r="M87" s="531"/>
      <c r="N87" s="531"/>
      <c r="O87" s="531"/>
      <c r="P87" s="531"/>
      <c r="Q87" s="531"/>
      <c r="R87" s="531"/>
      <c r="S87" s="531"/>
      <c r="T87" s="531"/>
      <c r="U87" s="531"/>
      <c r="V87" s="531"/>
      <c r="W87" s="531"/>
      <c r="X87" s="531"/>
      <c r="Y87" s="531"/>
      <c r="Z87" s="531"/>
      <c r="AA87" s="531"/>
      <c r="AB87" s="531"/>
      <c r="AC87" s="531"/>
      <c r="AD87" s="531"/>
      <c r="AE87" s="531"/>
      <c r="AF87" s="531"/>
      <c r="AG87" s="531"/>
      <c r="AH87" s="531"/>
      <c r="AI87" s="531"/>
      <c r="AJ87" s="531"/>
      <c r="AK87" s="531"/>
      <c r="AL87" s="531"/>
      <c r="AM87" s="531"/>
      <c r="AN87" s="531"/>
      <c r="AO87" s="531"/>
      <c r="AP87" s="531"/>
      <c r="AQ87" s="531"/>
      <c r="AR87" s="531"/>
      <c r="AS87" s="531"/>
      <c r="AT87" s="531"/>
      <c r="AU87" s="531"/>
      <c r="AV87" s="531"/>
      <c r="AW87" s="531"/>
      <c r="AX87" s="531"/>
      <c r="AY87" s="531"/>
      <c r="AZ87" s="531"/>
      <c r="BA87" s="28"/>
    </row>
    <row r="88" spans="2:53" ht="9" customHeight="1">
      <c r="B88" s="521"/>
      <c r="C88" s="522"/>
      <c r="D88" s="522"/>
      <c r="E88" s="522"/>
      <c r="F88" s="522"/>
      <c r="G88" s="522"/>
      <c r="H88" s="522"/>
      <c r="I88" s="522"/>
      <c r="J88" s="523"/>
      <c r="K88" s="29"/>
      <c r="L88" s="532"/>
      <c r="M88" s="532"/>
      <c r="N88" s="532"/>
      <c r="O88" s="532"/>
      <c r="P88" s="532"/>
      <c r="Q88" s="532"/>
      <c r="R88" s="532"/>
      <c r="S88" s="532"/>
      <c r="T88" s="532"/>
      <c r="U88" s="532"/>
      <c r="V88" s="532"/>
      <c r="W88" s="532"/>
      <c r="X88" s="532"/>
      <c r="Y88" s="532"/>
      <c r="Z88" s="532"/>
      <c r="AA88" s="532"/>
      <c r="AB88" s="532"/>
      <c r="AC88" s="532"/>
      <c r="AD88" s="532"/>
      <c r="AE88" s="532"/>
      <c r="AF88" s="532"/>
      <c r="AG88" s="532"/>
      <c r="AH88" s="532"/>
      <c r="AI88" s="532"/>
      <c r="AJ88" s="532"/>
      <c r="AK88" s="532"/>
      <c r="AL88" s="532"/>
      <c r="AM88" s="532"/>
      <c r="AN88" s="532"/>
      <c r="AO88" s="532"/>
      <c r="AP88" s="532"/>
      <c r="AQ88" s="532"/>
      <c r="AR88" s="532"/>
      <c r="AS88" s="532"/>
      <c r="AT88" s="532"/>
      <c r="AU88" s="532"/>
      <c r="AV88" s="532"/>
      <c r="AW88" s="532"/>
      <c r="AX88" s="532"/>
      <c r="AY88" s="532"/>
      <c r="AZ88" s="532"/>
      <c r="BA88" s="30"/>
    </row>
    <row r="89" spans="2:53" ht="9" customHeight="1">
      <c r="B89" s="539" t="s">
        <v>417</v>
      </c>
      <c r="C89" s="534"/>
      <c r="D89" s="534"/>
      <c r="E89" s="534"/>
      <c r="F89" s="534"/>
      <c r="G89" s="534"/>
      <c r="H89" s="534"/>
      <c r="I89" s="534"/>
      <c r="J89" s="535"/>
      <c r="K89" s="27"/>
      <c r="L89" s="528"/>
      <c r="M89" s="528"/>
      <c r="N89" s="528"/>
      <c r="O89" s="528"/>
      <c r="P89" s="528"/>
      <c r="Q89" s="528"/>
      <c r="R89" s="528"/>
      <c r="S89" s="528"/>
      <c r="T89" s="528"/>
      <c r="U89" s="528"/>
      <c r="V89" s="528"/>
      <c r="W89" s="528"/>
      <c r="X89" s="528"/>
      <c r="Y89" s="528"/>
      <c r="Z89" s="528"/>
      <c r="AA89" s="528"/>
      <c r="AB89" s="528"/>
      <c r="AC89" s="528"/>
      <c r="AD89" s="528"/>
      <c r="AE89" s="528"/>
      <c r="AF89" s="528"/>
      <c r="AG89" s="528"/>
      <c r="AH89" s="528"/>
      <c r="AI89" s="528"/>
      <c r="AJ89" s="528"/>
      <c r="AK89" s="528"/>
      <c r="AL89" s="528"/>
      <c r="AM89" s="528"/>
      <c r="AN89" s="528"/>
      <c r="AO89" s="528"/>
      <c r="AP89" s="528"/>
      <c r="AQ89" s="528"/>
      <c r="AR89" s="528"/>
      <c r="AS89" s="528"/>
      <c r="AT89" s="528"/>
      <c r="AU89" s="528"/>
      <c r="AV89" s="528"/>
      <c r="AW89" s="528"/>
      <c r="AX89" s="528"/>
      <c r="AY89" s="528"/>
      <c r="AZ89" s="528"/>
      <c r="BA89" s="33"/>
    </row>
    <row r="90" spans="2:53" ht="9" customHeight="1">
      <c r="B90" s="540"/>
      <c r="C90" s="541"/>
      <c r="D90" s="541"/>
      <c r="E90" s="541"/>
      <c r="F90" s="541"/>
      <c r="G90" s="541"/>
      <c r="H90" s="541"/>
      <c r="I90" s="541"/>
      <c r="J90" s="542"/>
      <c r="K90" s="27"/>
      <c r="L90" s="528"/>
      <c r="M90" s="528"/>
      <c r="N90" s="528"/>
      <c r="O90" s="528"/>
      <c r="P90" s="528"/>
      <c r="Q90" s="528"/>
      <c r="R90" s="528"/>
      <c r="S90" s="528"/>
      <c r="T90" s="528"/>
      <c r="U90" s="528"/>
      <c r="V90" s="528"/>
      <c r="W90" s="528"/>
      <c r="X90" s="528"/>
      <c r="Y90" s="528"/>
      <c r="Z90" s="528"/>
      <c r="AA90" s="528"/>
      <c r="AB90" s="528"/>
      <c r="AC90" s="528"/>
      <c r="AD90" s="528"/>
      <c r="AE90" s="528"/>
      <c r="AF90" s="528"/>
      <c r="AG90" s="528"/>
      <c r="AH90" s="528"/>
      <c r="AI90" s="528"/>
      <c r="AJ90" s="528"/>
      <c r="AK90" s="528"/>
      <c r="AL90" s="528"/>
      <c r="AM90" s="528"/>
      <c r="AN90" s="528"/>
      <c r="AO90" s="528"/>
      <c r="AP90" s="528"/>
      <c r="AQ90" s="528"/>
      <c r="AR90" s="528"/>
      <c r="AS90" s="528"/>
      <c r="AT90" s="528"/>
      <c r="AU90" s="528"/>
      <c r="AV90" s="528"/>
      <c r="AW90" s="528"/>
      <c r="AX90" s="528"/>
      <c r="AY90" s="528"/>
      <c r="AZ90" s="528"/>
      <c r="BA90" s="33"/>
    </row>
    <row r="91" spans="2:53" ht="9" customHeight="1">
      <c r="B91" s="518" t="s">
        <v>69</v>
      </c>
      <c r="C91" s="519"/>
      <c r="D91" s="519"/>
      <c r="E91" s="519"/>
      <c r="F91" s="519"/>
      <c r="G91" s="519"/>
      <c r="H91" s="519"/>
      <c r="I91" s="519"/>
      <c r="J91" s="520"/>
      <c r="K91" s="27"/>
      <c r="L91" s="516"/>
      <c r="M91" s="516"/>
      <c r="N91" s="516"/>
      <c r="O91" s="516"/>
      <c r="P91" s="516"/>
      <c r="Q91" s="516"/>
      <c r="R91" s="516"/>
      <c r="S91" s="516"/>
      <c r="T91" s="516"/>
      <c r="U91" s="516"/>
      <c r="V91" s="516"/>
      <c r="W91" s="516"/>
      <c r="X91" s="516"/>
      <c r="Y91" s="516"/>
      <c r="Z91" s="516"/>
      <c r="AA91" s="516"/>
      <c r="AB91" s="516"/>
      <c r="AC91" s="516"/>
      <c r="AD91" s="516"/>
      <c r="AE91" s="516"/>
      <c r="AF91" s="516"/>
      <c r="AG91" s="516"/>
      <c r="AH91" s="516"/>
      <c r="AI91" s="516"/>
      <c r="AJ91" s="516"/>
      <c r="AK91" s="516"/>
      <c r="AL91" s="516"/>
      <c r="AM91" s="516"/>
      <c r="AN91" s="516"/>
      <c r="AO91" s="516"/>
      <c r="AP91" s="516"/>
      <c r="AQ91" s="516"/>
      <c r="AR91" s="516"/>
      <c r="AS91" s="516"/>
      <c r="AT91" s="516"/>
      <c r="AU91" s="516"/>
      <c r="AV91" s="516"/>
      <c r="AW91" s="516"/>
      <c r="AX91" s="516"/>
      <c r="AY91" s="516"/>
      <c r="AZ91" s="516"/>
      <c r="BA91" s="33"/>
    </row>
    <row r="92" spans="2:53" ht="9" customHeight="1">
      <c r="B92" s="521"/>
      <c r="C92" s="522"/>
      <c r="D92" s="522"/>
      <c r="E92" s="522"/>
      <c r="F92" s="522"/>
      <c r="G92" s="522"/>
      <c r="H92" s="522"/>
      <c r="I92" s="522"/>
      <c r="J92" s="523"/>
      <c r="K92" s="29"/>
      <c r="L92" s="517"/>
      <c r="M92" s="517"/>
      <c r="N92" s="517"/>
      <c r="O92" s="517"/>
      <c r="P92" s="517"/>
      <c r="Q92" s="517"/>
      <c r="R92" s="517"/>
      <c r="S92" s="517"/>
      <c r="T92" s="517"/>
      <c r="U92" s="517"/>
      <c r="V92" s="517"/>
      <c r="W92" s="517"/>
      <c r="X92" s="517"/>
      <c r="Y92" s="517"/>
      <c r="Z92" s="517"/>
      <c r="AA92" s="517"/>
      <c r="AB92" s="517"/>
      <c r="AC92" s="517"/>
      <c r="AD92" s="517"/>
      <c r="AE92" s="517"/>
      <c r="AF92" s="517"/>
      <c r="AG92" s="517"/>
      <c r="AH92" s="517"/>
      <c r="AI92" s="517"/>
      <c r="AJ92" s="517"/>
      <c r="AK92" s="517"/>
      <c r="AL92" s="517"/>
      <c r="AM92" s="517"/>
      <c r="AN92" s="517"/>
      <c r="AO92" s="517"/>
      <c r="AP92" s="517"/>
      <c r="AQ92" s="517"/>
      <c r="AR92" s="517"/>
      <c r="AS92" s="517"/>
      <c r="AT92" s="517"/>
      <c r="AU92" s="517"/>
      <c r="AV92" s="517"/>
      <c r="AW92" s="517"/>
      <c r="AX92" s="517"/>
      <c r="AY92" s="517"/>
      <c r="AZ92" s="517"/>
      <c r="BA92" s="34"/>
    </row>
    <row r="93" spans="2:53" ht="9" customHeight="1">
      <c r="B93" s="539" t="s">
        <v>118</v>
      </c>
      <c r="C93" s="534"/>
      <c r="D93" s="534"/>
      <c r="E93" s="534"/>
      <c r="F93" s="534"/>
      <c r="G93" s="534"/>
      <c r="H93" s="534"/>
      <c r="I93" s="534"/>
      <c r="J93" s="535"/>
      <c r="K93" s="31"/>
      <c r="L93" s="543"/>
      <c r="M93" s="543"/>
      <c r="N93" s="543"/>
      <c r="O93" s="543"/>
      <c r="P93" s="543"/>
      <c r="Q93" s="543"/>
      <c r="R93" s="543"/>
      <c r="S93" s="543"/>
      <c r="T93" s="543"/>
      <c r="U93" s="543"/>
      <c r="V93" s="543"/>
      <c r="W93" s="543"/>
      <c r="X93" s="543"/>
      <c r="Y93" s="543"/>
      <c r="Z93" s="543"/>
      <c r="AA93" s="543"/>
      <c r="AB93" s="543"/>
      <c r="AC93" s="543"/>
      <c r="AD93" s="543"/>
      <c r="AE93" s="543"/>
      <c r="AF93" s="543"/>
      <c r="AG93" s="543"/>
      <c r="AH93" s="543"/>
      <c r="AI93" s="543"/>
      <c r="AJ93" s="543"/>
      <c r="AK93" s="543"/>
      <c r="AL93" s="543"/>
      <c r="AM93" s="543"/>
      <c r="AN93" s="543"/>
      <c r="AO93" s="543"/>
      <c r="AP93" s="543"/>
      <c r="AQ93" s="543"/>
      <c r="AR93" s="543"/>
      <c r="AS93" s="543"/>
      <c r="AT93" s="543"/>
      <c r="AU93" s="543"/>
      <c r="AV93" s="543"/>
      <c r="AW93" s="543"/>
      <c r="AX93" s="543"/>
      <c r="AY93" s="543"/>
      <c r="AZ93" s="543"/>
      <c r="BA93" s="32"/>
    </row>
    <row r="94" spans="2:53" ht="9" customHeight="1">
      <c r="B94" s="540"/>
      <c r="C94" s="541"/>
      <c r="D94" s="541"/>
      <c r="E94" s="541"/>
      <c r="F94" s="541"/>
      <c r="G94" s="541"/>
      <c r="H94" s="541"/>
      <c r="I94" s="541"/>
      <c r="J94" s="542"/>
      <c r="K94" s="27"/>
      <c r="L94" s="544"/>
      <c r="M94" s="544"/>
      <c r="N94" s="544"/>
      <c r="O94" s="544"/>
      <c r="P94" s="544"/>
      <c r="Q94" s="544"/>
      <c r="R94" s="544"/>
      <c r="S94" s="544"/>
      <c r="T94" s="544"/>
      <c r="U94" s="544"/>
      <c r="V94" s="544"/>
      <c r="W94" s="544"/>
      <c r="X94" s="544"/>
      <c r="Y94" s="544"/>
      <c r="Z94" s="544"/>
      <c r="AA94" s="544"/>
      <c r="AB94" s="544"/>
      <c r="AC94" s="544"/>
      <c r="AD94" s="544"/>
      <c r="AE94" s="544"/>
      <c r="AF94" s="544"/>
      <c r="AG94" s="544"/>
      <c r="AH94" s="544"/>
      <c r="AI94" s="544"/>
      <c r="AJ94" s="544"/>
      <c r="AK94" s="544"/>
      <c r="AL94" s="544"/>
      <c r="AM94" s="544"/>
      <c r="AN94" s="544"/>
      <c r="AO94" s="544"/>
      <c r="AP94" s="544"/>
      <c r="AQ94" s="544"/>
      <c r="AR94" s="544"/>
      <c r="AS94" s="544"/>
      <c r="AT94" s="544"/>
      <c r="AU94" s="544"/>
      <c r="AV94" s="544"/>
      <c r="AW94" s="544"/>
      <c r="AX94" s="544"/>
      <c r="AY94" s="544"/>
      <c r="AZ94" s="544"/>
      <c r="BA94" s="33"/>
    </row>
    <row r="95" spans="2:53" ht="9" customHeight="1">
      <c r="B95" s="518" t="s">
        <v>119</v>
      </c>
      <c r="C95" s="519"/>
      <c r="D95" s="519"/>
      <c r="E95" s="519"/>
      <c r="F95" s="519"/>
      <c r="G95" s="519"/>
      <c r="H95" s="519"/>
      <c r="I95" s="519"/>
      <c r="J95" s="520"/>
      <c r="K95" s="27"/>
      <c r="L95" s="506"/>
      <c r="M95" s="506"/>
      <c r="N95" s="506"/>
      <c r="O95" s="506"/>
      <c r="P95" s="506"/>
      <c r="Q95" s="506"/>
      <c r="R95" s="506"/>
      <c r="S95" s="506"/>
      <c r="T95" s="506"/>
      <c r="U95" s="506"/>
      <c r="V95" s="506"/>
      <c r="W95" s="506"/>
      <c r="X95" s="506"/>
      <c r="Y95" s="506"/>
      <c r="Z95" s="506"/>
      <c r="AA95" s="506"/>
      <c r="AB95" s="506"/>
      <c r="AC95" s="506"/>
      <c r="AD95" s="506"/>
      <c r="AE95" s="506"/>
      <c r="AF95" s="506"/>
      <c r="AG95" s="506"/>
      <c r="AH95" s="506"/>
      <c r="AI95" s="506"/>
      <c r="AJ95" s="506"/>
      <c r="AK95" s="506"/>
      <c r="AL95" s="506"/>
      <c r="AM95" s="506"/>
      <c r="AN95" s="506"/>
      <c r="AO95" s="506"/>
      <c r="AP95" s="506"/>
      <c r="AQ95" s="506"/>
      <c r="AR95" s="506"/>
      <c r="AS95" s="506"/>
      <c r="AT95" s="506"/>
      <c r="AU95" s="506"/>
      <c r="AV95" s="506"/>
      <c r="AW95" s="506"/>
      <c r="AX95" s="506"/>
      <c r="AY95" s="505" t="s">
        <v>418</v>
      </c>
      <c r="AZ95" s="505"/>
      <c r="BA95" s="33"/>
    </row>
    <row r="96" spans="2:53" ht="9" customHeight="1">
      <c r="B96" s="521"/>
      <c r="C96" s="522"/>
      <c r="D96" s="522"/>
      <c r="E96" s="522"/>
      <c r="F96" s="522"/>
      <c r="G96" s="522"/>
      <c r="H96" s="522"/>
      <c r="I96" s="522"/>
      <c r="J96" s="523"/>
      <c r="K96" s="29"/>
      <c r="L96" s="507"/>
      <c r="M96" s="507"/>
      <c r="N96" s="507"/>
      <c r="O96" s="507"/>
      <c r="P96" s="507"/>
      <c r="Q96" s="507"/>
      <c r="R96" s="507"/>
      <c r="S96" s="507"/>
      <c r="T96" s="507"/>
      <c r="U96" s="507"/>
      <c r="V96" s="507"/>
      <c r="W96" s="507"/>
      <c r="X96" s="507"/>
      <c r="Y96" s="507"/>
      <c r="Z96" s="507"/>
      <c r="AA96" s="507"/>
      <c r="AB96" s="507"/>
      <c r="AC96" s="507"/>
      <c r="AD96" s="507"/>
      <c r="AE96" s="507"/>
      <c r="AF96" s="507"/>
      <c r="AG96" s="507"/>
      <c r="AH96" s="507"/>
      <c r="AI96" s="507"/>
      <c r="AJ96" s="507"/>
      <c r="AK96" s="507"/>
      <c r="AL96" s="507"/>
      <c r="AM96" s="507"/>
      <c r="AN96" s="507"/>
      <c r="AO96" s="507"/>
      <c r="AP96" s="507"/>
      <c r="AQ96" s="507"/>
      <c r="AR96" s="507"/>
      <c r="AS96" s="507"/>
      <c r="AT96" s="507"/>
      <c r="AU96" s="507"/>
      <c r="AV96" s="507"/>
      <c r="AW96" s="507"/>
      <c r="AX96" s="507"/>
      <c r="AY96" s="505"/>
      <c r="AZ96" s="505"/>
      <c r="BA96" s="34"/>
    </row>
    <row r="97" spans="2:53" ht="9" customHeight="1">
      <c r="B97" s="539" t="s">
        <v>110</v>
      </c>
      <c r="C97" s="534"/>
      <c r="D97" s="534"/>
      <c r="E97" s="534"/>
      <c r="F97" s="534"/>
      <c r="G97" s="534"/>
      <c r="H97" s="534"/>
      <c r="I97" s="534"/>
      <c r="J97" s="535"/>
      <c r="K97" s="35"/>
      <c r="L97" s="526"/>
      <c r="M97" s="526"/>
      <c r="N97" s="526"/>
      <c r="O97" s="526"/>
      <c r="P97" s="526"/>
      <c r="Q97" s="526"/>
      <c r="R97" s="526"/>
      <c r="S97" s="526"/>
      <c r="T97" s="526"/>
      <c r="U97" s="526"/>
      <c r="V97" s="526"/>
      <c r="W97" s="526"/>
      <c r="X97" s="526"/>
      <c r="Y97" s="526"/>
      <c r="Z97" s="526"/>
      <c r="AA97" s="526"/>
      <c r="AB97" s="36"/>
      <c r="AC97" s="533" t="s">
        <v>111</v>
      </c>
      <c r="AD97" s="534"/>
      <c r="AE97" s="534"/>
      <c r="AF97" s="534"/>
      <c r="AG97" s="534"/>
      <c r="AH97" s="534"/>
      <c r="AI97" s="534"/>
      <c r="AJ97" s="534"/>
      <c r="AK97" s="535"/>
      <c r="AL97" s="35"/>
      <c r="AM97" s="526"/>
      <c r="AN97" s="526"/>
      <c r="AO97" s="526"/>
      <c r="AP97" s="526"/>
      <c r="AQ97" s="526"/>
      <c r="AR97" s="526"/>
      <c r="AS97" s="526"/>
      <c r="AT97" s="526"/>
      <c r="AU97" s="526"/>
      <c r="AV97" s="526"/>
      <c r="AW97" s="526"/>
      <c r="AX97" s="526"/>
      <c r="AY97" s="526"/>
      <c r="AZ97" s="526"/>
      <c r="BA97" s="37"/>
    </row>
    <row r="98" spans="2:53" ht="9" customHeight="1" thickBot="1">
      <c r="B98" s="540"/>
      <c r="C98" s="541"/>
      <c r="D98" s="541"/>
      <c r="E98" s="541"/>
      <c r="F98" s="541"/>
      <c r="G98" s="541"/>
      <c r="H98" s="541"/>
      <c r="I98" s="541"/>
      <c r="J98" s="542"/>
      <c r="K98" s="95"/>
      <c r="L98" s="527"/>
      <c r="M98" s="527"/>
      <c r="N98" s="527"/>
      <c r="O98" s="527"/>
      <c r="P98" s="527"/>
      <c r="Q98" s="527"/>
      <c r="R98" s="527"/>
      <c r="S98" s="527"/>
      <c r="T98" s="527"/>
      <c r="U98" s="527"/>
      <c r="V98" s="527"/>
      <c r="W98" s="527"/>
      <c r="X98" s="527"/>
      <c r="Y98" s="527"/>
      <c r="Z98" s="527"/>
      <c r="AA98" s="527"/>
      <c r="AB98" s="96"/>
      <c r="AC98" s="536"/>
      <c r="AD98" s="537"/>
      <c r="AE98" s="537"/>
      <c r="AF98" s="537"/>
      <c r="AG98" s="537"/>
      <c r="AH98" s="537"/>
      <c r="AI98" s="537"/>
      <c r="AJ98" s="537"/>
      <c r="AK98" s="538"/>
      <c r="AL98" s="95"/>
      <c r="AM98" s="527"/>
      <c r="AN98" s="527"/>
      <c r="AO98" s="527"/>
      <c r="AP98" s="527"/>
      <c r="AQ98" s="527"/>
      <c r="AR98" s="527"/>
      <c r="AS98" s="527"/>
      <c r="AT98" s="527"/>
      <c r="AU98" s="527"/>
      <c r="AV98" s="527"/>
      <c r="AW98" s="527"/>
      <c r="AX98" s="527"/>
      <c r="AY98" s="527"/>
      <c r="AZ98" s="527"/>
      <c r="BA98" s="97"/>
    </row>
    <row r="99" spans="2:53" ht="9" customHeight="1">
      <c r="B99" s="545"/>
      <c r="C99" s="545"/>
      <c r="D99" s="545"/>
      <c r="E99" s="545"/>
      <c r="F99" s="545"/>
      <c r="G99" s="545"/>
      <c r="H99" s="545"/>
      <c r="I99" s="545"/>
      <c r="J99" s="545"/>
      <c r="K99" s="46"/>
      <c r="L99" s="513"/>
      <c r="M99" s="513"/>
      <c r="N99" s="513"/>
      <c r="O99" s="513"/>
      <c r="P99" s="513"/>
      <c r="Q99" s="513"/>
      <c r="R99" s="513"/>
      <c r="S99" s="513"/>
      <c r="T99" s="513"/>
      <c r="U99" s="513"/>
      <c r="V99" s="513"/>
      <c r="W99" s="513"/>
      <c r="X99" s="513"/>
      <c r="Y99" s="513"/>
      <c r="Z99" s="513"/>
      <c r="AA99" s="513"/>
      <c r="AB99" s="513"/>
      <c r="AC99" s="513"/>
      <c r="AD99" s="513"/>
      <c r="AE99" s="513"/>
      <c r="AF99" s="513"/>
      <c r="AG99" s="513"/>
      <c r="AH99" s="513"/>
      <c r="AI99" s="513"/>
      <c r="AJ99" s="513"/>
      <c r="AK99" s="46"/>
      <c r="AL99" s="42"/>
      <c r="AM99" s="42"/>
      <c r="AN99" s="42"/>
      <c r="AO99" s="42"/>
      <c r="AP99" s="42"/>
      <c r="AQ99" s="42"/>
      <c r="AR99" s="42"/>
      <c r="AS99" s="42"/>
      <c r="AT99" s="42"/>
      <c r="AU99" s="40"/>
      <c r="AV99" s="40"/>
      <c r="AW99" s="40"/>
      <c r="AX99" s="40"/>
      <c r="AY99" s="40"/>
      <c r="AZ99" s="40"/>
      <c r="BA99" s="40"/>
    </row>
    <row r="100" spans="2:53" ht="9" customHeight="1">
      <c r="B100" s="546"/>
      <c r="C100" s="546"/>
      <c r="D100" s="546"/>
      <c r="E100" s="546"/>
      <c r="F100" s="546"/>
      <c r="G100" s="546"/>
      <c r="H100" s="546"/>
      <c r="I100" s="546"/>
      <c r="J100" s="546"/>
      <c r="K100" s="44"/>
      <c r="L100" s="514"/>
      <c r="M100" s="514"/>
      <c r="N100" s="514"/>
      <c r="O100" s="514"/>
      <c r="P100" s="514"/>
      <c r="Q100" s="514"/>
      <c r="R100" s="514"/>
      <c r="S100" s="514"/>
      <c r="T100" s="514"/>
      <c r="U100" s="514"/>
      <c r="V100" s="514"/>
      <c r="W100" s="514"/>
      <c r="X100" s="514"/>
      <c r="Y100" s="514"/>
      <c r="Z100" s="514"/>
      <c r="AA100" s="514"/>
      <c r="AB100" s="514"/>
      <c r="AC100" s="514"/>
      <c r="AD100" s="514"/>
      <c r="AE100" s="514"/>
      <c r="AF100" s="514"/>
      <c r="AG100" s="514"/>
      <c r="AH100" s="514"/>
      <c r="AI100" s="514"/>
      <c r="AJ100" s="514"/>
      <c r="AK100" s="44"/>
      <c r="AL100" s="43"/>
      <c r="AM100" s="43"/>
      <c r="AN100" s="43"/>
      <c r="AO100" s="43"/>
      <c r="AP100" s="43"/>
      <c r="AQ100" s="43"/>
      <c r="AR100" s="43"/>
      <c r="AS100" s="43"/>
      <c r="AT100" s="43"/>
      <c r="AU100" s="41"/>
      <c r="AV100" s="41"/>
      <c r="AW100" s="41"/>
      <c r="AX100" s="41"/>
      <c r="AY100" s="41"/>
      <c r="AZ100" s="41"/>
      <c r="BA100" s="41"/>
    </row>
  </sheetData>
  <sheetProtection password="C689" sheet="1" selectLockedCells="1"/>
  <mergeCells count="126">
    <mergeCell ref="B47:J48"/>
    <mergeCell ref="B45:C46"/>
    <mergeCell ref="L68:AZ69"/>
    <mergeCell ref="BD5:BH6"/>
    <mergeCell ref="BI5:BJ6"/>
    <mergeCell ref="D31:K32"/>
    <mergeCell ref="AZ29:BA30"/>
    <mergeCell ref="AT29:AU30"/>
    <mergeCell ref="AV29:AW30"/>
    <mergeCell ref="AX29:AY30"/>
    <mergeCell ref="AV61:AX62"/>
    <mergeCell ref="AL61:AT62"/>
    <mergeCell ref="L55:AZ56"/>
    <mergeCell ref="L59:AA60"/>
    <mergeCell ref="B51:J52"/>
    <mergeCell ref="L51:AZ52"/>
    <mergeCell ref="B59:J60"/>
    <mergeCell ref="B55:J56"/>
    <mergeCell ref="L24:AR26"/>
    <mergeCell ref="AM59:AZ60"/>
    <mergeCell ref="AC59:AK60"/>
    <mergeCell ref="L49:AZ50"/>
    <mergeCell ref="D45:R46"/>
    <mergeCell ref="N47:W48"/>
    <mergeCell ref="B53:J54"/>
    <mergeCell ref="AP29:AQ30"/>
    <mergeCell ref="C36:AZ37"/>
    <mergeCell ref="B49:J50"/>
    <mergeCell ref="B70:J71"/>
    <mergeCell ref="B72:J73"/>
    <mergeCell ref="B61:J62"/>
    <mergeCell ref="L66:M67"/>
    <mergeCell ref="N66:W67"/>
    <mergeCell ref="D64:AT65"/>
    <mergeCell ref="L70:AZ71"/>
    <mergeCell ref="B66:J67"/>
    <mergeCell ref="L72:AZ73"/>
    <mergeCell ref="AY61:AZ62"/>
    <mergeCell ref="B85:J86"/>
    <mergeCell ref="B74:J75"/>
    <mergeCell ref="B76:J77"/>
    <mergeCell ref="B78:J79"/>
    <mergeCell ref="B80:J81"/>
    <mergeCell ref="B83:C84"/>
    <mergeCell ref="D83:BA84"/>
    <mergeCell ref="L80:AJ81"/>
    <mergeCell ref="L78:AA79"/>
    <mergeCell ref="L74:AZ75"/>
    <mergeCell ref="B95:J96"/>
    <mergeCell ref="B97:J98"/>
    <mergeCell ref="AC97:AK98"/>
    <mergeCell ref="L95:AX96"/>
    <mergeCell ref="B99:J100"/>
    <mergeCell ref="L97:AA98"/>
    <mergeCell ref="L99:AJ100"/>
    <mergeCell ref="AM97:AZ98"/>
    <mergeCell ref="AY95:AZ96"/>
    <mergeCell ref="B87:J88"/>
    <mergeCell ref="B91:J92"/>
    <mergeCell ref="B93:J94"/>
    <mergeCell ref="B89:J90"/>
    <mergeCell ref="L91:AZ92"/>
    <mergeCell ref="L93:AZ94"/>
    <mergeCell ref="AL80:AT81"/>
    <mergeCell ref="AM78:AZ79"/>
    <mergeCell ref="L85:M86"/>
    <mergeCell ref="L89:AZ90"/>
    <mergeCell ref="N85:W86"/>
    <mergeCell ref="L87:AZ88"/>
    <mergeCell ref="AC78:AK79"/>
    <mergeCell ref="L76:AX77"/>
    <mergeCell ref="AY76:AZ77"/>
    <mergeCell ref="L61:AJ62"/>
    <mergeCell ref="C38:AZ39"/>
    <mergeCell ref="C40:AZ41"/>
    <mergeCell ref="C42:AZ43"/>
    <mergeCell ref="B64:C65"/>
    <mergeCell ref="L53:AZ54"/>
    <mergeCell ref="B57:J58"/>
    <mergeCell ref="B68:J69"/>
    <mergeCell ref="C7:N8"/>
    <mergeCell ref="BD14:BH15"/>
    <mergeCell ref="BI14:BJ15"/>
    <mergeCell ref="AY57:AZ58"/>
    <mergeCell ref="L57:AX58"/>
    <mergeCell ref="M31:N32"/>
    <mergeCell ref="AR29:AS30"/>
    <mergeCell ref="L47:M48"/>
    <mergeCell ref="AD14:AG15"/>
    <mergeCell ref="AL29:AO30"/>
    <mergeCell ref="C19:D20"/>
    <mergeCell ref="E19:H20"/>
    <mergeCell ref="I19:J20"/>
    <mergeCell ref="BD8:BH9"/>
    <mergeCell ref="BI8:BJ9"/>
    <mergeCell ref="C9:N10"/>
    <mergeCell ref="AS10:AV11"/>
    <mergeCell ref="BD11:BH12"/>
    <mergeCell ref="BI11:BJ12"/>
    <mergeCell ref="C12:N13"/>
    <mergeCell ref="C14:D15"/>
    <mergeCell ref="E14:H15"/>
    <mergeCell ref="I14:J15"/>
    <mergeCell ref="K14:N15"/>
    <mergeCell ref="P14:Q15"/>
    <mergeCell ref="R14:U15"/>
    <mergeCell ref="AB14:AC15"/>
    <mergeCell ref="K19:N20"/>
    <mergeCell ref="AO19:AZ20"/>
    <mergeCell ref="AD19:AE20"/>
    <mergeCell ref="AF19:AM20"/>
    <mergeCell ref="P19:Q20"/>
    <mergeCell ref="R19:U20"/>
    <mergeCell ref="V19:W20"/>
    <mergeCell ref="X19:AC20"/>
    <mergeCell ref="C17:N18"/>
    <mergeCell ref="B5:K6"/>
    <mergeCell ref="BM9:BN11"/>
    <mergeCell ref="BO9:CE11"/>
    <mergeCell ref="AH14:AI15"/>
    <mergeCell ref="AJ14:AM15"/>
    <mergeCell ref="P17:AM18"/>
    <mergeCell ref="AO17:AZ18"/>
    <mergeCell ref="P12:AM13"/>
    <mergeCell ref="V14:W15"/>
    <mergeCell ref="X14:AA15"/>
  </mergeCells>
  <conditionalFormatting sqref="AP29:AQ30 AT29:AU30 N47:W48 AX29:AY30 L59 L49:L57 M49:AZ56 AM59 L68:L76 L68:AZ75 L87:L95 L87:AZ94 N66:W67 L78:AA79 AM78:AZ79 N85:W86 L97:AA98 AM97:AZ98">
    <cfRule type="cellIs" priority="60" dxfId="0" operator="notEqual" stopIfTrue="1">
      <formula>L29&lt;&gt;""</formula>
    </cfRule>
  </conditionalFormatting>
  <conditionalFormatting sqref="AV61:AX62">
    <cfRule type="cellIs" priority="61" dxfId="0" operator="notEqual" stopIfTrue="1">
      <formula>$AV$61&lt;&gt;""</formula>
    </cfRule>
  </conditionalFormatting>
  <conditionalFormatting sqref="L80:AJ81">
    <cfRule type="cellIs" priority="62" dxfId="0" operator="notEqual" stopIfTrue="1">
      <formula>$L$80&lt;&gt;""</formula>
    </cfRule>
  </conditionalFormatting>
  <conditionalFormatting sqref="L99:AJ100">
    <cfRule type="cellIs" priority="63" dxfId="0" operator="notEqual" stopIfTrue="1">
      <formula>$L$99&lt;&gt;""</formula>
    </cfRule>
  </conditionalFormatting>
  <conditionalFormatting sqref="T7">
    <cfRule type="expression" priority="36" dxfId="150" stopIfTrue="1">
      <formula>R7=1</formula>
    </cfRule>
  </conditionalFormatting>
  <conditionalFormatting sqref="Z7">
    <cfRule type="expression" priority="35" dxfId="150" stopIfTrue="1">
      <formula>X7=2</formula>
    </cfRule>
  </conditionalFormatting>
  <conditionalFormatting sqref="C12:N13">
    <cfRule type="expression" priority="34" dxfId="0" stopIfTrue="1">
      <formula>$BI$5&lt;&gt;0</formula>
    </cfRule>
  </conditionalFormatting>
  <conditionalFormatting sqref="C14:H15">
    <cfRule type="expression" priority="33" dxfId="0" stopIfTrue="1">
      <formula>$BI$5&lt;&gt;0</formula>
    </cfRule>
  </conditionalFormatting>
  <conditionalFormatting sqref="I14:N15">
    <cfRule type="expression" priority="30" dxfId="151" stopIfTrue="1">
      <formula>$BI$5=2</formula>
    </cfRule>
    <cfRule type="expression" priority="31" dxfId="0" stopIfTrue="1">
      <formula>$BI$5&lt;&gt;0</formula>
    </cfRule>
  </conditionalFormatting>
  <conditionalFormatting sqref="C17:N20">
    <cfRule type="expression" priority="29" dxfId="0" stopIfTrue="1">
      <formula>$BI$8&lt;&gt;0</formula>
    </cfRule>
  </conditionalFormatting>
  <conditionalFormatting sqref="C19:H20">
    <cfRule type="expression" priority="28" dxfId="151" stopIfTrue="1">
      <formula>$BI$8=1</formula>
    </cfRule>
  </conditionalFormatting>
  <conditionalFormatting sqref="I19:N20">
    <cfRule type="expression" priority="27" dxfId="151" stopIfTrue="1">
      <formula>$BI$8=2</formula>
    </cfRule>
  </conditionalFormatting>
  <conditionalFormatting sqref="P12:AM15">
    <cfRule type="expression" priority="26" dxfId="0" stopIfTrue="1">
      <formula>$BI$11&lt;&gt;0</formula>
    </cfRule>
  </conditionalFormatting>
  <conditionalFormatting sqref="R14">
    <cfRule type="expression" priority="25" dxfId="151" stopIfTrue="1">
      <formula>$BI$11=4</formula>
    </cfRule>
  </conditionalFormatting>
  <conditionalFormatting sqref="AB14:AG15">
    <cfRule type="expression" priority="24" dxfId="151" stopIfTrue="1">
      <formula>$BI$11=2</formula>
    </cfRule>
  </conditionalFormatting>
  <conditionalFormatting sqref="V14:AA15">
    <cfRule type="expression" priority="23" dxfId="151" stopIfTrue="1">
      <formula>$BI$11=3</formula>
    </cfRule>
  </conditionalFormatting>
  <conditionalFormatting sqref="AH14:AM15">
    <cfRule type="expression" priority="22" dxfId="151" stopIfTrue="1">
      <formula>$BI$11=1</formula>
    </cfRule>
  </conditionalFormatting>
  <conditionalFormatting sqref="P17:AM20">
    <cfRule type="expression" priority="20" dxfId="0" stopIfTrue="1">
      <formula>$BI$14&lt;&gt;0</formula>
    </cfRule>
  </conditionalFormatting>
  <conditionalFormatting sqref="AP29">
    <cfRule type="expression" priority="19" dxfId="0" stopIfTrue="1">
      <formula>$AP$26&lt;&gt;""</formula>
    </cfRule>
  </conditionalFormatting>
  <conditionalFormatting sqref="AT29">
    <cfRule type="expression" priority="18" dxfId="0" stopIfTrue="1">
      <formula>$AT$26&lt;&gt;""</formula>
    </cfRule>
  </conditionalFormatting>
  <conditionalFormatting sqref="AX29">
    <cfRule type="expression" priority="17" dxfId="0" stopIfTrue="1">
      <formula>$AX$26&lt;&gt;""</formula>
    </cfRule>
  </conditionalFormatting>
  <conditionalFormatting sqref="N47 N66 N85">
    <cfRule type="expression" priority="16" dxfId="0" stopIfTrue="1">
      <formula>$N$34&lt;&gt;""</formula>
    </cfRule>
  </conditionalFormatting>
  <conditionalFormatting sqref="L49 L68 L87">
    <cfRule type="expression" priority="15" dxfId="0" stopIfTrue="1">
      <formula>$L$36&lt;&gt;""</formula>
    </cfRule>
  </conditionalFormatting>
  <conditionalFormatting sqref="L59 L78 L97">
    <cfRule type="expression" priority="14" dxfId="0" stopIfTrue="1">
      <formula>$L$48&lt;&gt;""</formula>
    </cfRule>
  </conditionalFormatting>
  <conditionalFormatting sqref="AM59 AM78 AM97">
    <cfRule type="expression" priority="13" dxfId="0" stopIfTrue="1">
      <formula>$L$50&lt;&gt;""</formula>
    </cfRule>
  </conditionalFormatting>
  <conditionalFormatting sqref="R19:U20">
    <cfRule type="expression" priority="4" dxfId="151" stopIfTrue="1">
      <formula>$BI$14=1</formula>
    </cfRule>
  </conditionalFormatting>
  <conditionalFormatting sqref="X19:AC20">
    <cfRule type="expression" priority="3" dxfId="151" stopIfTrue="1">
      <formula>$BI$14=2</formula>
    </cfRule>
  </conditionalFormatting>
  <conditionalFormatting sqref="AF19:AM20">
    <cfRule type="expression" priority="2" dxfId="151" stopIfTrue="1">
      <formula>$BI$14=3</formula>
    </cfRule>
  </conditionalFormatting>
  <conditionalFormatting sqref="C14">
    <cfRule type="expression" priority="32" dxfId="151" stopIfTrue="1">
      <formula>$BI$5=1</formula>
    </cfRule>
  </conditionalFormatting>
  <conditionalFormatting sqref="E14:H15">
    <cfRule type="expression" priority="1" dxfId="151" stopIfTrue="1">
      <formula>$BI$5=1</formula>
    </cfRule>
  </conditionalFormatting>
  <dataValidations count="25">
    <dataValidation allowBlank="1" showInputMessage="1" showErrorMessage="1" prompt="■申請者区分の該当する&quot;○&quot;をクリックしてください。" sqref="P12:AM13"/>
    <dataValidation allowBlank="1" showInputMessage="1" showErrorMessage="1" prompt="■新規・継続のいずれかを選択して&quot;○&quot;をクリックしてください。&#10;&#10;■新規&#10;　登録を申請していない方が初めて申請する場合。&#10;■継続&#10;　過年度に登録を申請済みの方が申請する場合。" sqref="C12:N13"/>
    <dataValidation allowBlank="1" showInputMessage="1" showErrorMessage="1" prompt="■定期・随時のいずれかを選択して&quot;○&quot;をクリックしてください。&#10;&#10;■定期&#10;　定期申請年の２月１日から２月末日までに申請するもの。&#10;■随時&#10;　定期申請年の定期申請期間終了後に申請するもの。" sqref="C17:N18"/>
    <dataValidation allowBlank="1" showInputMessage="1" showErrorMessage="1" prompt="■年号を入力してください。" sqref="AP29:AQ30"/>
    <dataValidation allowBlank="1" showInputMessage="1" showErrorMessage="1" prompt="■月を入力してください。" sqref="AT29:AU30"/>
    <dataValidation allowBlank="1" showInputMessage="1" showErrorMessage="1" prompt="■日を入力してください。" sqref="AX29:AY30"/>
    <dataValidation allowBlank="1" showInputMessage="1" showErrorMessage="1" prompt="■所在地の住所を入力してください。" sqref="L49:AZ50 L68:AZ69 L87:AZ88"/>
    <dataValidation allowBlank="1" showInputMessage="1" showErrorMessage="1" prompt="■商号または名称のよみを入力してください。" imeMode="fullKatakana" sqref="L51:AZ52"/>
    <dataValidation allowBlank="1" showInputMessage="1" showErrorMessage="1" prompt="■商号または名称を入力してください。" sqref="L53:AZ54"/>
    <dataValidation allowBlank="1" showInputMessage="1" showErrorMessage="1" prompt="■代表者役職・氏名のよみを入力してください。" imeMode="fullKatakana" sqref="L55:AZ56"/>
    <dataValidation allowBlank="1" showInputMessage="1" showErrorMessage="1" prompt="■代表者役職・氏名を入力してください。" sqref="L57:AX58"/>
    <dataValidation allowBlank="1" showInputMessage="1" showErrorMessage="1" prompt="■営業所等の名称のよみを入力してください。" imeMode="fullKatakana" sqref="L70:AZ71"/>
    <dataValidation allowBlank="1" showInputMessage="1" showErrorMessage="1" prompt="■営業所等の名称を入力してください。" sqref="L72:AZ73"/>
    <dataValidation allowBlank="1" showInputMessage="1" showErrorMessage="1" prompt="■受任者役職・氏名のよみを入力してください。" imeMode="fullKatakana" sqref="L74:AZ75"/>
    <dataValidation allowBlank="1" showInputMessage="1" showErrorMessage="1" prompt="■受任者役職・氏名を入力してください。" sqref="L76:AX77"/>
    <dataValidation allowBlank="1" showInputMessage="1" showErrorMessage="1" prompt="■連絡先の名称のよみを入力してください。" imeMode="fullKatakana" sqref="L89:AZ90"/>
    <dataValidation allowBlank="1" showInputMessage="1" showErrorMessage="1" prompt="■連絡先の名称を入力してください。" sqref="L91:AZ92"/>
    <dataValidation allowBlank="1" showInputMessage="1" showErrorMessage="1" prompt="■連絡先代表者氏名のよみを入力してください。" imeMode="fullKatakana" sqref="L93:AZ94"/>
    <dataValidation allowBlank="1" showInputMessage="1" showErrorMessage="1" prompt="■連絡先代表者氏名を入力してください。" sqref="L95:AX96"/>
    <dataValidation allowBlank="1" showInputMessage="1" showErrorMessage="1" prompt="■営業区分の該当する&quot;○&quot;をクリックしてください。" sqref="P17:AM18"/>
    <dataValidation allowBlank="1" showInputMessage="1" showErrorMessage="1" prompt="■業者登録番号は入力しないでください。" sqref="C7:N8"/>
    <dataValidation allowBlank="1" showInputMessage="1" showErrorMessage="1" prompt="■受付番号は入力しないでください。" sqref="AO17:AZ18"/>
    <dataValidation allowBlank="1" showInputMessage="1" showErrorMessage="1" prompt="■郵便番号を入力してください。&#10;　&quot;－&quot;は入力しないでください。&#10;&#10;■入力例&#10;　959-3200　➠　9593200" sqref="N47:W48 N66:W67 N85:W86"/>
    <dataValidation allowBlank="1" showInputMessage="1" showErrorMessage="1" prompt="■電話番号を入力してください。&#10;&#10;■入力例&#10;　0254-88-9999" sqref="L59:AA60 L78:AA79 L97:AA98"/>
    <dataValidation allowBlank="1" showInputMessage="1" showErrorMessage="1" prompt="■FAX番号を入力してください。&#10;&#10;■&#10;入力例&#10;　0254-88-6666" sqref="AM59:AZ60 AM78:AZ79 AM97:AZ98"/>
  </dataValidations>
  <printOptions horizontalCentered="1" verticalCentered="1"/>
  <pageMargins left="0.984251968503937" right="0.5905511811023623" top="0.1968503937007874" bottom="0.1968503937007874" header="0.5118110236220472" footer="0.5118110236220472"/>
  <pageSetup blackAndWhite="1" horizontalDpi="600" verticalDpi="600" orientation="portrait" paperSize="9" scale="94" r:id="rId3"/>
  <drawing r:id="rId2"/>
  <legacyDrawing r:id="rId1"/>
</worksheet>
</file>

<file path=xl/worksheets/sheet4.xml><?xml version="1.0" encoding="utf-8"?>
<worksheet xmlns="http://schemas.openxmlformats.org/spreadsheetml/2006/main" xmlns:r="http://schemas.openxmlformats.org/officeDocument/2006/relationships">
  <dimension ref="B1:V131"/>
  <sheetViews>
    <sheetView showGridLines="0" showRowColHeaders="0" zoomScaleSheetLayoutView="100" zoomScalePageLayoutView="0" workbookViewId="0" topLeftCell="A1">
      <pane ySplit="8" topLeftCell="A9" activePane="bottomLeft" state="frozen"/>
      <selection pane="topLeft" activeCell="S23" sqref="S23"/>
      <selection pane="bottomLeft" activeCell="B3" sqref="B3"/>
    </sheetView>
  </sheetViews>
  <sheetFormatPr defaultColWidth="5.625" defaultRowHeight="19.5" customHeight="1"/>
  <cols>
    <col min="1" max="2" width="1.625" style="48" customWidth="1"/>
    <col min="3" max="3" width="2.625" style="48" customWidth="1"/>
    <col min="4" max="4" width="3.625" style="48" customWidth="1"/>
    <col min="5" max="5" width="20.625" style="48" customWidth="1"/>
    <col min="6" max="6" width="2.625" style="48" customWidth="1"/>
    <col min="7" max="7" width="3.625" style="48" customWidth="1"/>
    <col min="8" max="8" width="22.625" style="48" customWidth="1"/>
    <col min="9" max="9" width="1.625" style="48" customWidth="1"/>
    <col min="10" max="10" width="55.625" style="48" customWidth="1"/>
    <col min="11" max="11" width="1.625" style="48" customWidth="1"/>
    <col min="12" max="12" width="5.625" style="48" customWidth="1"/>
    <col min="13" max="13" width="8.375" style="48" hidden="1" customWidth="1"/>
    <col min="14" max="16" width="5.625" style="48" hidden="1" customWidth="1"/>
    <col min="17" max="16384" width="5.625" style="48" customWidth="1"/>
  </cols>
  <sheetData>
    <row r="1" spans="4:12" ht="9.75" customHeight="1">
      <c r="D1" s="49"/>
      <c r="E1" s="49"/>
      <c r="F1" s="49"/>
      <c r="G1" s="49"/>
      <c r="H1" s="49"/>
      <c r="I1" s="49"/>
      <c r="J1" s="49"/>
      <c r="K1" s="49"/>
      <c r="L1" s="49"/>
    </row>
    <row r="2" spans="4:12" ht="9.75" customHeight="1">
      <c r="D2" s="49"/>
      <c r="E2" s="49"/>
      <c r="F2" s="558" t="s">
        <v>436</v>
      </c>
      <c r="G2" s="559"/>
      <c r="H2" s="49"/>
      <c r="I2" s="49"/>
      <c r="J2" s="49"/>
      <c r="K2" s="49"/>
      <c r="L2" s="49"/>
    </row>
    <row r="3" spans="2:12" ht="9.75" customHeight="1">
      <c r="B3" s="190"/>
      <c r="C3" s="191" t="s">
        <v>426</v>
      </c>
      <c r="D3" s="192" t="s">
        <v>429</v>
      </c>
      <c r="F3" s="560"/>
      <c r="G3" s="561"/>
      <c r="H3" s="50"/>
      <c r="I3" s="50"/>
      <c r="J3" s="50"/>
      <c r="K3" s="50"/>
      <c r="L3" s="50"/>
    </row>
    <row r="4" ht="9.75" customHeight="1"/>
    <row r="5" spans="3:4" ht="19.5" customHeight="1">
      <c r="C5" s="171" t="s">
        <v>362</v>
      </c>
      <c r="D5" s="170"/>
    </row>
    <row r="6" spans="3:13" ht="19.5" customHeight="1">
      <c r="C6" s="562" t="s">
        <v>382</v>
      </c>
      <c r="D6" s="562"/>
      <c r="E6" s="562"/>
      <c r="F6" s="562"/>
      <c r="G6" s="562"/>
      <c r="H6" s="562"/>
      <c r="I6" s="562"/>
      <c r="J6" s="562"/>
      <c r="K6" s="562"/>
      <c r="M6" s="51"/>
    </row>
    <row r="7" spans="3:15" ht="19.5" customHeight="1">
      <c r="C7" s="568" t="s">
        <v>120</v>
      </c>
      <c r="D7" s="569"/>
      <c r="E7" s="570"/>
      <c r="F7" s="568" t="s">
        <v>51</v>
      </c>
      <c r="G7" s="569"/>
      <c r="H7" s="569"/>
      <c r="I7" s="572" t="s">
        <v>219</v>
      </c>
      <c r="J7" s="573"/>
      <c r="K7" s="574"/>
      <c r="M7" s="563"/>
      <c r="O7" s="563"/>
    </row>
    <row r="8" spans="3:15" ht="19.5" customHeight="1">
      <c r="C8" s="566" t="s">
        <v>81</v>
      </c>
      <c r="D8" s="567"/>
      <c r="E8" s="85" t="s">
        <v>220</v>
      </c>
      <c r="F8" s="566" t="s">
        <v>364</v>
      </c>
      <c r="G8" s="571"/>
      <c r="H8" s="84" t="s">
        <v>220</v>
      </c>
      <c r="I8" s="575"/>
      <c r="J8" s="576"/>
      <c r="K8" s="577"/>
      <c r="M8" s="564"/>
      <c r="O8" s="564"/>
    </row>
    <row r="9" spans="3:13" ht="4.5" customHeight="1">
      <c r="C9" s="565"/>
      <c r="D9" s="565"/>
      <c r="E9" s="52"/>
      <c r="G9" s="53"/>
      <c r="J9" s="54"/>
      <c r="K9" s="54"/>
      <c r="M9" s="51"/>
    </row>
    <row r="10" spans="3:22" ht="19.5" customHeight="1">
      <c r="C10" s="55" t="b">
        <f>IF(M10=FALSE,FALSE,TRUE)</f>
        <v>0</v>
      </c>
      <c r="D10" s="56">
        <v>1</v>
      </c>
      <c r="E10" s="204" t="s">
        <v>221</v>
      </c>
      <c r="F10" s="202" t="b">
        <v>0</v>
      </c>
      <c r="G10" s="203">
        <v>1</v>
      </c>
      <c r="H10" s="207" t="s">
        <v>222</v>
      </c>
      <c r="I10" s="57"/>
      <c r="J10" s="58" t="s">
        <v>223</v>
      </c>
      <c r="K10" s="59"/>
      <c r="M10" s="60" t="b">
        <f>IF(OR($F10=TRUE,$F11=TRUE,$F12=TRUE,$F13=TRUE,$F14=TRUE,$F15=TRUE,$F16=TRUE,$F17=TRUE),TRUE,FALSE)</f>
        <v>0</v>
      </c>
      <c r="O10" s="61">
        <f aca="true" t="shared" si="0" ref="O10:O17">D$10*100+G10</f>
        <v>101</v>
      </c>
      <c r="P10" s="62" t="str">
        <f aca="true" t="shared" si="1" ref="P10:P54">IF($J10="","",$J10)</f>
        <v>机・椅子・スチールロッカー・保管庫など</v>
      </c>
      <c r="Q10" s="63"/>
      <c r="R10" s="64"/>
      <c r="U10" s="65"/>
      <c r="V10" s="64"/>
    </row>
    <row r="11" spans="3:22" ht="19.5" customHeight="1">
      <c r="C11" s="66"/>
      <c r="D11" s="67"/>
      <c r="E11" s="185"/>
      <c r="F11" s="202" t="b">
        <v>0</v>
      </c>
      <c r="G11" s="203">
        <v>2</v>
      </c>
      <c r="H11" s="207" t="s">
        <v>224</v>
      </c>
      <c r="I11" s="57"/>
      <c r="J11" s="58" t="s">
        <v>225</v>
      </c>
      <c r="K11" s="59"/>
      <c r="M11" s="68"/>
      <c r="O11" s="61">
        <f t="shared" si="0"/>
        <v>102</v>
      </c>
      <c r="P11" s="62" t="str">
        <f t="shared" si="1"/>
        <v>筆記用具・各種文具など</v>
      </c>
      <c r="Q11" s="63"/>
      <c r="R11" s="64"/>
      <c r="U11" s="65"/>
      <c r="V11" s="64"/>
    </row>
    <row r="12" spans="3:22" ht="19.5" customHeight="1">
      <c r="C12" s="66"/>
      <c r="D12" s="67"/>
      <c r="E12" s="185"/>
      <c r="F12" s="202" t="b">
        <v>0</v>
      </c>
      <c r="G12" s="203">
        <v>3</v>
      </c>
      <c r="H12" s="207" t="s">
        <v>226</v>
      </c>
      <c r="I12" s="57"/>
      <c r="J12" s="58" t="s">
        <v>227</v>
      </c>
      <c r="K12" s="59"/>
      <c r="M12" s="64"/>
      <c r="O12" s="61">
        <f t="shared" si="0"/>
        <v>103</v>
      </c>
      <c r="P12" s="62" t="str">
        <f t="shared" si="1"/>
        <v>パソコン・プリンタ・複写機・リソグラフなど</v>
      </c>
      <c r="U12" s="65"/>
      <c r="V12" s="64"/>
    </row>
    <row r="13" spans="3:22" ht="19.5" customHeight="1">
      <c r="C13" s="66"/>
      <c r="D13" s="67"/>
      <c r="E13" s="185"/>
      <c r="F13" s="202" t="b">
        <v>0</v>
      </c>
      <c r="G13" s="203">
        <v>4</v>
      </c>
      <c r="H13" s="207" t="s">
        <v>228</v>
      </c>
      <c r="I13" s="57"/>
      <c r="J13" s="58" t="s">
        <v>229</v>
      </c>
      <c r="K13" s="59"/>
      <c r="M13" s="64"/>
      <c r="O13" s="61">
        <f t="shared" si="0"/>
        <v>104</v>
      </c>
      <c r="P13" s="62" t="str">
        <f t="shared" si="1"/>
        <v>コピー用紙・上質紙・色上質紙・偽造防止用紙など</v>
      </c>
      <c r="U13" s="65"/>
      <c r="V13" s="64"/>
    </row>
    <row r="14" spans="3:22" ht="19.5" customHeight="1">
      <c r="C14" s="66"/>
      <c r="D14" s="67"/>
      <c r="E14" s="185"/>
      <c r="F14" s="202" t="b">
        <v>0</v>
      </c>
      <c r="G14" s="203">
        <v>5</v>
      </c>
      <c r="H14" s="207" t="s">
        <v>230</v>
      </c>
      <c r="I14" s="57"/>
      <c r="J14" s="58" t="s">
        <v>231</v>
      </c>
      <c r="K14" s="59"/>
      <c r="M14" s="64"/>
      <c r="O14" s="61">
        <f t="shared" si="0"/>
        <v>105</v>
      </c>
      <c r="P14" s="62" t="str">
        <f t="shared" si="1"/>
        <v>裁断機・ラベルライター</v>
      </c>
      <c r="U14" s="65"/>
      <c r="V14" s="64"/>
    </row>
    <row r="15" spans="3:22" ht="19.5" customHeight="1">
      <c r="C15" s="66"/>
      <c r="D15" s="67"/>
      <c r="E15" s="185"/>
      <c r="F15" s="202" t="b">
        <v>0</v>
      </c>
      <c r="G15" s="203">
        <v>6</v>
      </c>
      <c r="H15" s="207" t="s">
        <v>431</v>
      </c>
      <c r="I15" s="57"/>
      <c r="J15" s="58" t="s">
        <v>232</v>
      </c>
      <c r="K15" s="59"/>
      <c r="M15" s="64"/>
      <c r="O15" s="61">
        <f t="shared" si="0"/>
        <v>106</v>
      </c>
      <c r="P15" s="62" t="str">
        <f t="shared" si="1"/>
        <v>一般用パッケージソフトウェア(教育用ソフトは除く)</v>
      </c>
      <c r="U15" s="65"/>
      <c r="V15" s="64"/>
    </row>
    <row r="16" spans="3:22" ht="19.5" customHeight="1">
      <c r="C16" s="66"/>
      <c r="D16" s="67"/>
      <c r="E16" s="185"/>
      <c r="F16" s="202" t="b">
        <v>0</v>
      </c>
      <c r="G16" s="203">
        <v>7</v>
      </c>
      <c r="H16" s="207" t="s">
        <v>233</v>
      </c>
      <c r="I16" s="57"/>
      <c r="J16" s="69" t="s">
        <v>234</v>
      </c>
      <c r="K16" s="70"/>
      <c r="M16" s="64"/>
      <c r="O16" s="61">
        <f t="shared" si="0"/>
        <v>107</v>
      </c>
      <c r="P16" s="62" t="str">
        <f t="shared" si="1"/>
        <v>ゴム印・公印・印判など</v>
      </c>
      <c r="U16" s="65"/>
      <c r="V16" s="64"/>
    </row>
    <row r="17" spans="3:22" ht="19.5" customHeight="1">
      <c r="C17" s="66"/>
      <c r="D17" s="67"/>
      <c r="E17" s="186"/>
      <c r="F17" s="202" t="b">
        <v>0</v>
      </c>
      <c r="G17" s="203">
        <v>99</v>
      </c>
      <c r="H17" s="207" t="s">
        <v>104</v>
      </c>
      <c r="I17" s="57" t="s">
        <v>365</v>
      </c>
      <c r="J17" s="206"/>
      <c r="K17" s="73" t="s">
        <v>366</v>
      </c>
      <c r="M17" s="63"/>
      <c r="O17" s="61">
        <f t="shared" si="0"/>
        <v>199</v>
      </c>
      <c r="P17" s="62">
        <f t="shared" si="1"/>
      </c>
      <c r="U17" s="65"/>
      <c r="V17" s="51"/>
    </row>
    <row r="18" spans="3:22" ht="19.5" customHeight="1">
      <c r="C18" s="55" t="b">
        <f>IF(M18=FALSE,FALSE,TRUE)</f>
        <v>0</v>
      </c>
      <c r="D18" s="56">
        <v>2</v>
      </c>
      <c r="E18" s="204" t="s">
        <v>235</v>
      </c>
      <c r="F18" s="202" t="b">
        <v>0</v>
      </c>
      <c r="G18" s="203">
        <v>1</v>
      </c>
      <c r="H18" s="207" t="s">
        <v>236</v>
      </c>
      <c r="I18" s="57"/>
      <c r="J18" s="58" t="s">
        <v>237</v>
      </c>
      <c r="K18" s="59"/>
      <c r="M18" s="60" t="b">
        <f>IF(OR($F18=TRUE,$F19=TRUE,$F20=TRUE,$F21=TRUE,$F22=TRUE,$F23=TRUE),TRUE,FALSE)</f>
        <v>0</v>
      </c>
      <c r="O18" s="61">
        <f aca="true" t="shared" si="2" ref="O18:O23">D$18*100+G18</f>
        <v>201</v>
      </c>
      <c r="P18" s="62" t="str">
        <f t="shared" si="1"/>
        <v>木工家具・応接セット・鏡など</v>
      </c>
      <c r="U18" s="65"/>
      <c r="V18" s="51"/>
    </row>
    <row r="19" spans="3:22" ht="19.5" customHeight="1">
      <c r="C19" s="66"/>
      <c r="D19" s="67"/>
      <c r="E19" s="185"/>
      <c r="F19" s="202" t="b">
        <v>0</v>
      </c>
      <c r="G19" s="203">
        <v>2</v>
      </c>
      <c r="H19" s="207" t="s">
        <v>238</v>
      </c>
      <c r="I19" s="57"/>
      <c r="J19" s="58" t="s">
        <v>239</v>
      </c>
      <c r="K19" s="59"/>
      <c r="M19" s="68"/>
      <c r="O19" s="61">
        <f t="shared" si="2"/>
        <v>202</v>
      </c>
      <c r="P19" s="62" t="str">
        <f t="shared" si="1"/>
        <v>ガス台・業務用冷蔵庫・回転釜・ボイラー・流し台など</v>
      </c>
      <c r="U19" s="65"/>
      <c r="V19" s="51"/>
    </row>
    <row r="20" spans="3:22" ht="19.5" customHeight="1">
      <c r="C20" s="66"/>
      <c r="D20" s="67"/>
      <c r="E20" s="185"/>
      <c r="F20" s="202" t="b">
        <v>0</v>
      </c>
      <c r="G20" s="203">
        <v>3</v>
      </c>
      <c r="H20" s="207" t="s">
        <v>240</v>
      </c>
      <c r="I20" s="57"/>
      <c r="J20" s="58" t="s">
        <v>241</v>
      </c>
      <c r="K20" s="59"/>
      <c r="M20" s="64"/>
      <c r="O20" s="61">
        <f t="shared" si="2"/>
        <v>203</v>
      </c>
      <c r="P20" s="62" t="str">
        <f t="shared" si="1"/>
        <v>給食用強化磁器・学校･保育給食のｽﾌﾟｰﾝ等の食器など</v>
      </c>
      <c r="U20" s="65"/>
      <c r="V20" s="51"/>
    </row>
    <row r="21" spans="3:22" ht="19.5" customHeight="1">
      <c r="C21" s="66"/>
      <c r="D21" s="67"/>
      <c r="E21" s="185"/>
      <c r="F21" s="202" t="b">
        <v>0</v>
      </c>
      <c r="G21" s="203">
        <v>4</v>
      </c>
      <c r="H21" s="207" t="s">
        <v>242</v>
      </c>
      <c r="I21" s="57"/>
      <c r="J21" s="58" t="s">
        <v>243</v>
      </c>
      <c r="K21" s="59"/>
      <c r="M21" s="64"/>
      <c r="O21" s="61">
        <f t="shared" si="2"/>
        <v>204</v>
      </c>
      <c r="P21" s="62" t="str">
        <f t="shared" si="1"/>
        <v>鍋・フライパン・スプーン・包丁など</v>
      </c>
      <c r="U21" s="65"/>
      <c r="V21" s="51"/>
    </row>
    <row r="22" spans="3:22" ht="19.5" customHeight="1">
      <c r="C22" s="66"/>
      <c r="D22" s="67"/>
      <c r="E22" s="185"/>
      <c r="F22" s="202" t="b">
        <v>0</v>
      </c>
      <c r="G22" s="203">
        <v>5</v>
      </c>
      <c r="H22" s="207" t="s">
        <v>244</v>
      </c>
      <c r="I22" s="57"/>
      <c r="J22" s="58" t="s">
        <v>245</v>
      </c>
      <c r="K22" s="59"/>
      <c r="M22" s="74"/>
      <c r="N22" s="74"/>
      <c r="O22" s="61">
        <f t="shared" si="2"/>
        <v>205</v>
      </c>
      <c r="P22" s="62" t="str">
        <f t="shared" si="1"/>
        <v>カーテン・じゅうたん・暗幕など</v>
      </c>
      <c r="Q22" s="74"/>
      <c r="U22" s="65"/>
      <c r="V22" s="51"/>
    </row>
    <row r="23" spans="3:22" ht="19.5" customHeight="1">
      <c r="C23" s="66"/>
      <c r="D23" s="67"/>
      <c r="E23" s="186"/>
      <c r="F23" s="202" t="b">
        <v>0</v>
      </c>
      <c r="G23" s="203">
        <v>99</v>
      </c>
      <c r="H23" s="207" t="s">
        <v>104</v>
      </c>
      <c r="I23" s="57" t="s">
        <v>365</v>
      </c>
      <c r="J23" s="230"/>
      <c r="K23" s="73" t="s">
        <v>366</v>
      </c>
      <c r="M23" s="74"/>
      <c r="N23" s="74"/>
      <c r="O23" s="61">
        <f t="shared" si="2"/>
        <v>299</v>
      </c>
      <c r="P23" s="62">
        <f t="shared" si="1"/>
      </c>
      <c r="Q23" s="74"/>
      <c r="U23" s="65"/>
      <c r="V23" s="51"/>
    </row>
    <row r="24" spans="3:22" ht="19.5" customHeight="1">
      <c r="C24" s="55" t="b">
        <f>IF(M24=FALSE,FALSE,TRUE)</f>
        <v>0</v>
      </c>
      <c r="D24" s="56">
        <v>3</v>
      </c>
      <c r="E24" s="204" t="s">
        <v>246</v>
      </c>
      <c r="F24" s="202" t="b">
        <v>0</v>
      </c>
      <c r="G24" s="203">
        <v>1</v>
      </c>
      <c r="H24" s="207" t="s">
        <v>247</v>
      </c>
      <c r="I24" s="57"/>
      <c r="J24" s="75" t="s">
        <v>248</v>
      </c>
      <c r="K24" s="76"/>
      <c r="M24" s="60" t="b">
        <f>IF(OR($F24=TRUE,$F25=TRUE,$F26=TRUE,$F27=TRUE,$F28=TRUE,$F29=TRUE,$F30=TRUE),TRUE,FALSE)</f>
        <v>0</v>
      </c>
      <c r="O24" s="61">
        <f aca="true" t="shared" si="3" ref="O24:O30">D$24*100+G24</f>
        <v>301</v>
      </c>
      <c r="P24" s="62" t="str">
        <f t="shared" si="1"/>
        <v>布団・毛布など</v>
      </c>
      <c r="V24" s="51"/>
    </row>
    <row r="25" spans="3:16" ht="19.5" customHeight="1">
      <c r="C25" s="66"/>
      <c r="D25" s="67"/>
      <c r="E25" s="185"/>
      <c r="F25" s="202" t="b">
        <v>0</v>
      </c>
      <c r="G25" s="203">
        <v>2</v>
      </c>
      <c r="H25" s="207" t="s">
        <v>249</v>
      </c>
      <c r="I25" s="57"/>
      <c r="J25" s="75" t="s">
        <v>250</v>
      </c>
      <c r="K25" s="76"/>
      <c r="O25" s="61">
        <f t="shared" si="3"/>
        <v>302</v>
      </c>
      <c r="P25" s="62" t="str">
        <f t="shared" si="1"/>
        <v>作業服・事務服など</v>
      </c>
    </row>
    <row r="26" spans="3:16" ht="19.5" customHeight="1">
      <c r="C26" s="66"/>
      <c r="D26" s="67"/>
      <c r="E26" s="185"/>
      <c r="F26" s="202" t="b">
        <v>0</v>
      </c>
      <c r="G26" s="203">
        <v>3</v>
      </c>
      <c r="H26" s="207" t="s">
        <v>251</v>
      </c>
      <c r="I26" s="57"/>
      <c r="J26" s="75" t="s">
        <v>252</v>
      </c>
      <c r="K26" s="76"/>
      <c r="O26" s="61">
        <f t="shared" si="3"/>
        <v>303</v>
      </c>
      <c r="P26" s="62" t="str">
        <f t="shared" si="1"/>
        <v>長靴など</v>
      </c>
    </row>
    <row r="27" spans="3:16" ht="19.5" customHeight="1">
      <c r="C27" s="66"/>
      <c r="D27" s="67"/>
      <c r="E27" s="185"/>
      <c r="F27" s="202" t="b">
        <v>0</v>
      </c>
      <c r="G27" s="203">
        <v>4</v>
      </c>
      <c r="H27" s="207" t="s">
        <v>253</v>
      </c>
      <c r="I27" s="57"/>
      <c r="J27" s="75" t="s">
        <v>254</v>
      </c>
      <c r="K27" s="76"/>
      <c r="O27" s="61">
        <f t="shared" si="3"/>
        <v>304</v>
      </c>
      <c r="P27" s="62" t="str">
        <f t="shared" si="1"/>
        <v>傘・合羽など</v>
      </c>
    </row>
    <row r="28" spans="3:16" ht="19.5" customHeight="1">
      <c r="C28" s="66"/>
      <c r="D28" s="67"/>
      <c r="E28" s="185"/>
      <c r="F28" s="202" t="b">
        <v>0</v>
      </c>
      <c r="G28" s="203">
        <v>5</v>
      </c>
      <c r="H28" s="207" t="s">
        <v>255</v>
      </c>
      <c r="I28" s="57"/>
      <c r="J28" s="75" t="s">
        <v>367</v>
      </c>
      <c r="K28" s="76"/>
      <c r="O28" s="61">
        <f t="shared" si="3"/>
        <v>305</v>
      </c>
      <c r="P28" s="62" t="str">
        <f t="shared" si="1"/>
        <v>ハンカチ・タオルなど</v>
      </c>
    </row>
    <row r="29" spans="3:16" ht="19.5" customHeight="1">
      <c r="C29" s="66"/>
      <c r="D29" s="67"/>
      <c r="E29" s="185"/>
      <c r="F29" s="202" t="b">
        <v>0</v>
      </c>
      <c r="G29" s="203">
        <v>6</v>
      </c>
      <c r="H29" s="207" t="s">
        <v>256</v>
      </c>
      <c r="I29" s="57"/>
      <c r="J29" s="75" t="s">
        <v>257</v>
      </c>
      <c r="K29" s="76"/>
      <c r="O29" s="61">
        <f t="shared" si="3"/>
        <v>306</v>
      </c>
      <c r="P29" s="62" t="str">
        <f t="shared" si="1"/>
        <v>布・毛布・裁縫道具など</v>
      </c>
    </row>
    <row r="30" spans="3:16" ht="19.5" customHeight="1">
      <c r="C30" s="66"/>
      <c r="D30" s="67"/>
      <c r="E30" s="186"/>
      <c r="F30" s="202" t="b">
        <v>0</v>
      </c>
      <c r="G30" s="203">
        <v>99</v>
      </c>
      <c r="H30" s="207" t="s">
        <v>104</v>
      </c>
      <c r="I30" s="57" t="s">
        <v>365</v>
      </c>
      <c r="J30" s="206"/>
      <c r="K30" s="73" t="s">
        <v>366</v>
      </c>
      <c r="O30" s="61">
        <f t="shared" si="3"/>
        <v>399</v>
      </c>
      <c r="P30" s="62">
        <f t="shared" si="1"/>
      </c>
    </row>
    <row r="31" spans="3:16" ht="19.5" customHeight="1">
      <c r="C31" s="55" t="b">
        <f>IF(M31=FALSE,FALSE,TRUE)</f>
        <v>0</v>
      </c>
      <c r="D31" s="56">
        <v>4</v>
      </c>
      <c r="E31" s="204" t="s">
        <v>258</v>
      </c>
      <c r="F31" s="202" t="b">
        <v>0</v>
      </c>
      <c r="G31" s="203">
        <v>1</v>
      </c>
      <c r="H31" s="207" t="s">
        <v>259</v>
      </c>
      <c r="I31" s="57"/>
      <c r="J31" s="75" t="s">
        <v>259</v>
      </c>
      <c r="K31" s="76"/>
      <c r="M31" s="60" t="b">
        <f>IF(OR($F31=TRUE,$F32=TRUE,$F33=TRUE,$F34=TRUE,$F35=TRUE,,$F36=TRUE,$F37=TRUE),TRUE,FALSE)</f>
        <v>0</v>
      </c>
      <c r="O31" s="61">
        <f aca="true" t="shared" si="4" ref="O31:O37">D$31*100+G31</f>
        <v>401</v>
      </c>
      <c r="P31" s="62" t="str">
        <f t="shared" si="1"/>
        <v>自転車・バイク</v>
      </c>
    </row>
    <row r="32" spans="3:16" ht="19.5" customHeight="1">
      <c r="C32" s="66"/>
      <c r="D32" s="67"/>
      <c r="E32" s="185"/>
      <c r="F32" s="202" t="b">
        <v>0</v>
      </c>
      <c r="G32" s="203">
        <v>2</v>
      </c>
      <c r="H32" s="207" t="s">
        <v>260</v>
      </c>
      <c r="I32" s="57"/>
      <c r="J32" s="75" t="s">
        <v>261</v>
      </c>
      <c r="K32" s="76"/>
      <c r="O32" s="61">
        <f t="shared" si="4"/>
        <v>402</v>
      </c>
      <c r="P32" s="62" t="str">
        <f t="shared" si="1"/>
        <v>乗用車・貨物車・軽自動車・マイクロバスなど</v>
      </c>
    </row>
    <row r="33" spans="3:16" ht="19.5" customHeight="1">
      <c r="C33" s="66"/>
      <c r="D33" s="67"/>
      <c r="E33" s="185"/>
      <c r="F33" s="202" t="b">
        <v>0</v>
      </c>
      <c r="G33" s="203">
        <v>3</v>
      </c>
      <c r="H33" s="207" t="s">
        <v>262</v>
      </c>
      <c r="I33" s="57"/>
      <c r="J33" s="75" t="s">
        <v>263</v>
      </c>
      <c r="K33" s="76"/>
      <c r="O33" s="61">
        <f t="shared" si="4"/>
        <v>403</v>
      </c>
      <c r="P33" s="62" t="str">
        <f t="shared" si="1"/>
        <v>消防自動車・ゴミ収集車など</v>
      </c>
    </row>
    <row r="34" spans="3:16" ht="19.5" customHeight="1">
      <c r="C34" s="66"/>
      <c r="D34" s="67"/>
      <c r="E34" s="185"/>
      <c r="F34" s="202" t="b">
        <v>0</v>
      </c>
      <c r="G34" s="203">
        <v>4</v>
      </c>
      <c r="H34" s="207" t="s">
        <v>264</v>
      </c>
      <c r="I34" s="57"/>
      <c r="J34" s="75" t="s">
        <v>265</v>
      </c>
      <c r="K34" s="76"/>
      <c r="O34" s="61">
        <f t="shared" si="4"/>
        <v>404</v>
      </c>
      <c r="P34" s="62" t="str">
        <f t="shared" si="1"/>
        <v>ゴムボート・ボートオール・救命胴衣など</v>
      </c>
    </row>
    <row r="35" spans="3:16" ht="19.5" customHeight="1">
      <c r="C35" s="66"/>
      <c r="D35" s="67"/>
      <c r="E35" s="185"/>
      <c r="F35" s="202" t="b">
        <v>0</v>
      </c>
      <c r="G35" s="203">
        <v>5</v>
      </c>
      <c r="H35" s="207" t="s">
        <v>432</v>
      </c>
      <c r="I35" s="57"/>
      <c r="J35" s="75" t="s">
        <v>368</v>
      </c>
      <c r="K35" s="76"/>
      <c r="O35" s="61">
        <f t="shared" si="4"/>
        <v>405</v>
      </c>
      <c r="P35" s="62" t="str">
        <f t="shared" si="1"/>
        <v>タイヤ</v>
      </c>
    </row>
    <row r="36" spans="3:16" ht="19.5" customHeight="1">
      <c r="C36" s="66"/>
      <c r="D36" s="67"/>
      <c r="E36" s="185"/>
      <c r="F36" s="202" t="b">
        <v>0</v>
      </c>
      <c r="G36" s="203">
        <v>6</v>
      </c>
      <c r="H36" s="207" t="s">
        <v>433</v>
      </c>
      <c r="I36" s="57"/>
      <c r="J36" s="75" t="s">
        <v>369</v>
      </c>
      <c r="K36" s="76"/>
      <c r="O36" s="61">
        <f t="shared" si="4"/>
        <v>406</v>
      </c>
      <c r="P36" s="62" t="str">
        <f t="shared" si="1"/>
        <v>オイル</v>
      </c>
    </row>
    <row r="37" spans="3:16" ht="19.5" customHeight="1">
      <c r="C37" s="66"/>
      <c r="D37" s="67"/>
      <c r="E37" s="186"/>
      <c r="F37" s="202" t="b">
        <v>0</v>
      </c>
      <c r="G37" s="203">
        <v>99</v>
      </c>
      <c r="H37" s="207" t="s">
        <v>104</v>
      </c>
      <c r="I37" s="57" t="s">
        <v>365</v>
      </c>
      <c r="J37" s="206"/>
      <c r="K37" s="73" t="s">
        <v>366</v>
      </c>
      <c r="O37" s="61">
        <f t="shared" si="4"/>
        <v>499</v>
      </c>
      <c r="P37" s="62">
        <f t="shared" si="1"/>
      </c>
    </row>
    <row r="38" spans="3:16" ht="19.5" customHeight="1">
      <c r="C38" s="55" t="b">
        <f>IF(M38=FALSE,FALSE,TRUE)</f>
        <v>0</v>
      </c>
      <c r="D38" s="56">
        <v>5</v>
      </c>
      <c r="E38" s="204" t="s">
        <v>266</v>
      </c>
      <c r="F38" s="202" t="b">
        <v>0</v>
      </c>
      <c r="G38" s="203">
        <v>1</v>
      </c>
      <c r="H38" s="207" t="s">
        <v>267</v>
      </c>
      <c r="I38" s="57"/>
      <c r="J38" s="75" t="s">
        <v>268</v>
      </c>
      <c r="K38" s="76"/>
      <c r="M38" s="60" t="b">
        <f>IF(OR($F38=TRUE,$F39=TRUE,$F40=TRUE,$F41=TRUE,$F42=TRUE,,$F43=TRUE,$F44=TRUE),TRUE,FALSE)</f>
        <v>0</v>
      </c>
      <c r="O38" s="61">
        <f aca="true" t="shared" si="5" ref="O38:O44">D$38*100+G38</f>
        <v>501</v>
      </c>
      <c r="P38" s="62" t="str">
        <f t="shared" si="1"/>
        <v>トレーニングウェア・体育用品など</v>
      </c>
    </row>
    <row r="39" spans="3:16" ht="19.5" customHeight="1">
      <c r="C39" s="66"/>
      <c r="D39" s="67"/>
      <c r="E39" s="185"/>
      <c r="F39" s="202" t="b">
        <v>0</v>
      </c>
      <c r="G39" s="203">
        <v>2</v>
      </c>
      <c r="H39" s="207" t="s">
        <v>269</v>
      </c>
      <c r="I39" s="57"/>
      <c r="J39" s="75" t="s">
        <v>270</v>
      </c>
      <c r="K39" s="76"/>
      <c r="O39" s="61">
        <f t="shared" si="5"/>
        <v>502</v>
      </c>
      <c r="P39" s="62" t="str">
        <f t="shared" si="1"/>
        <v>小・中学校用教材・教育用ソフトなど</v>
      </c>
    </row>
    <row r="40" spans="3:16" ht="19.5" customHeight="1">
      <c r="C40" s="66"/>
      <c r="D40" s="67"/>
      <c r="E40" s="185"/>
      <c r="F40" s="202" t="b">
        <v>0</v>
      </c>
      <c r="G40" s="203">
        <v>3</v>
      </c>
      <c r="H40" s="207" t="s">
        <v>271</v>
      </c>
      <c r="I40" s="57"/>
      <c r="J40" s="75" t="s">
        <v>272</v>
      </c>
      <c r="K40" s="76"/>
      <c r="O40" s="61">
        <f t="shared" si="5"/>
        <v>503</v>
      </c>
      <c r="P40" s="62" t="str">
        <f t="shared" si="1"/>
        <v>ピアノ・オルガン・音楽用品など</v>
      </c>
    </row>
    <row r="41" spans="3:16" ht="19.5" customHeight="1">
      <c r="C41" s="66"/>
      <c r="D41" s="67"/>
      <c r="E41" s="185"/>
      <c r="F41" s="202" t="b">
        <v>0</v>
      </c>
      <c r="G41" s="203">
        <v>4</v>
      </c>
      <c r="H41" s="207" t="s">
        <v>273</v>
      </c>
      <c r="I41" s="57"/>
      <c r="J41" s="75" t="s">
        <v>274</v>
      </c>
      <c r="K41" s="76"/>
      <c r="O41" s="61">
        <f t="shared" si="5"/>
        <v>504</v>
      </c>
      <c r="P41" s="62" t="str">
        <f t="shared" si="1"/>
        <v>ＯＨＰ・撮影機・音響・放送設備機器など</v>
      </c>
    </row>
    <row r="42" spans="3:16" ht="19.5" customHeight="1">
      <c r="C42" s="66"/>
      <c r="D42" s="67"/>
      <c r="E42" s="185"/>
      <c r="F42" s="202" t="b">
        <v>0</v>
      </c>
      <c r="G42" s="203">
        <v>5</v>
      </c>
      <c r="H42" s="207" t="s">
        <v>275</v>
      </c>
      <c r="I42" s="57"/>
      <c r="J42" s="75" t="s">
        <v>276</v>
      </c>
      <c r="K42" s="76"/>
      <c r="O42" s="61">
        <f t="shared" si="5"/>
        <v>505</v>
      </c>
      <c r="P42" s="62" t="str">
        <f t="shared" si="1"/>
        <v>保育園用教材など</v>
      </c>
    </row>
    <row r="43" spans="3:16" ht="19.5" customHeight="1">
      <c r="C43" s="66"/>
      <c r="D43" s="67"/>
      <c r="E43" s="185"/>
      <c r="F43" s="202" t="b">
        <v>0</v>
      </c>
      <c r="G43" s="203">
        <v>6</v>
      </c>
      <c r="H43" s="207" t="s">
        <v>277</v>
      </c>
      <c r="I43" s="57"/>
      <c r="J43" s="75" t="s">
        <v>278</v>
      </c>
      <c r="K43" s="76"/>
      <c r="O43" s="61">
        <f t="shared" si="5"/>
        <v>506</v>
      </c>
      <c r="P43" s="62" t="str">
        <f t="shared" si="1"/>
        <v>滑り台・ブランコなど</v>
      </c>
    </row>
    <row r="44" spans="3:16" ht="19.5" customHeight="1">
      <c r="C44" s="66"/>
      <c r="D44" s="67"/>
      <c r="E44" s="186"/>
      <c r="F44" s="202" t="b">
        <v>0</v>
      </c>
      <c r="G44" s="203">
        <v>99</v>
      </c>
      <c r="H44" s="207" t="s">
        <v>104</v>
      </c>
      <c r="I44" s="57" t="s">
        <v>365</v>
      </c>
      <c r="J44" s="206"/>
      <c r="K44" s="73" t="s">
        <v>366</v>
      </c>
      <c r="O44" s="61">
        <f t="shared" si="5"/>
        <v>599</v>
      </c>
      <c r="P44" s="62">
        <f t="shared" si="1"/>
      </c>
    </row>
    <row r="45" spans="3:16" ht="19.5" customHeight="1">
      <c r="C45" s="55" t="b">
        <f>IF(M45=FALSE,FALSE,TRUE)</f>
        <v>0</v>
      </c>
      <c r="D45" s="56">
        <v>6</v>
      </c>
      <c r="E45" s="204" t="s">
        <v>279</v>
      </c>
      <c r="F45" s="202" t="b">
        <v>0</v>
      </c>
      <c r="G45" s="203">
        <v>1</v>
      </c>
      <c r="H45" s="207" t="s">
        <v>280</v>
      </c>
      <c r="I45" s="57"/>
      <c r="J45" s="75" t="s">
        <v>281</v>
      </c>
      <c r="K45" s="76"/>
      <c r="M45" s="60" t="b">
        <f>IF(OR($F45=TRUE,$F46=TRUE,$F47=TRUE,$F48=TRUE,$F49=TRUE,,$F50=TRUE,$F51=TRUE,$F52=TRUE,$F53=TRUE,$F54=TRUE),TRUE,FALSE)</f>
        <v>0</v>
      </c>
      <c r="O45" s="61">
        <f aca="true" t="shared" si="6" ref="O45:O54">D$45*100+G45</f>
        <v>601</v>
      </c>
      <c r="P45" s="62" t="str">
        <f t="shared" si="1"/>
        <v>身長計・体重計・血圧計など</v>
      </c>
    </row>
    <row r="46" spans="3:16" ht="19.5" customHeight="1">
      <c r="C46" s="66"/>
      <c r="D46" s="67"/>
      <c r="E46" s="185"/>
      <c r="F46" s="202" t="b">
        <v>0</v>
      </c>
      <c r="G46" s="203">
        <v>2</v>
      </c>
      <c r="H46" s="207" t="s">
        <v>282</v>
      </c>
      <c r="I46" s="57"/>
      <c r="J46" s="75" t="s">
        <v>282</v>
      </c>
      <c r="K46" s="76"/>
      <c r="O46" s="61">
        <f t="shared" si="6"/>
        <v>602</v>
      </c>
      <c r="P46" s="62" t="str">
        <f t="shared" si="1"/>
        <v>医薬品</v>
      </c>
    </row>
    <row r="47" spans="3:16" ht="19.5" customHeight="1">
      <c r="C47" s="66"/>
      <c r="D47" s="67"/>
      <c r="E47" s="185"/>
      <c r="F47" s="202" t="b">
        <v>0</v>
      </c>
      <c r="G47" s="203">
        <v>3</v>
      </c>
      <c r="H47" s="207" t="s">
        <v>283</v>
      </c>
      <c r="I47" s="57"/>
      <c r="J47" s="75" t="s">
        <v>284</v>
      </c>
      <c r="K47" s="76"/>
      <c r="O47" s="61">
        <f t="shared" si="6"/>
        <v>603</v>
      </c>
      <c r="P47" s="62" t="str">
        <f t="shared" si="1"/>
        <v>次亜塩素酸ソーダ・高分子凝固材・ハイクロンなど</v>
      </c>
    </row>
    <row r="48" spans="3:16" ht="19.5" customHeight="1">
      <c r="C48" s="66"/>
      <c r="D48" s="67"/>
      <c r="E48" s="185"/>
      <c r="F48" s="202" t="b">
        <v>0</v>
      </c>
      <c r="G48" s="203">
        <v>4</v>
      </c>
      <c r="H48" s="207" t="s">
        <v>285</v>
      </c>
      <c r="I48" s="57"/>
      <c r="J48" s="75" t="s">
        <v>285</v>
      </c>
      <c r="K48" s="76"/>
      <c r="O48" s="61">
        <f t="shared" si="6"/>
        <v>604</v>
      </c>
      <c r="P48" s="62" t="str">
        <f t="shared" si="1"/>
        <v>除草剤</v>
      </c>
    </row>
    <row r="49" spans="3:16" ht="19.5" customHeight="1">
      <c r="C49" s="66"/>
      <c r="D49" s="67"/>
      <c r="E49" s="185"/>
      <c r="F49" s="202" t="b">
        <v>0</v>
      </c>
      <c r="G49" s="203">
        <v>5</v>
      </c>
      <c r="H49" s="207" t="s">
        <v>286</v>
      </c>
      <c r="I49" s="57"/>
      <c r="J49" s="75" t="s">
        <v>287</v>
      </c>
      <c r="K49" s="76"/>
      <c r="O49" s="61">
        <f t="shared" si="6"/>
        <v>605</v>
      </c>
      <c r="P49" s="62" t="str">
        <f t="shared" si="1"/>
        <v>注射器・ガーゼ・脱脂綿など</v>
      </c>
    </row>
    <row r="50" spans="3:16" ht="19.5" customHeight="1">
      <c r="C50" s="66"/>
      <c r="D50" s="67"/>
      <c r="E50" s="185"/>
      <c r="F50" s="202" t="b">
        <v>0</v>
      </c>
      <c r="G50" s="203">
        <v>6</v>
      </c>
      <c r="H50" s="207" t="s">
        <v>288</v>
      </c>
      <c r="I50" s="57"/>
      <c r="J50" s="75" t="s">
        <v>289</v>
      </c>
      <c r="K50" s="76"/>
      <c r="O50" s="61">
        <f t="shared" si="6"/>
        <v>606</v>
      </c>
      <c r="P50" s="62" t="str">
        <f t="shared" si="1"/>
        <v>医療用機器</v>
      </c>
    </row>
    <row r="51" spans="3:16" ht="19.5" customHeight="1">
      <c r="C51" s="66"/>
      <c r="D51" s="67"/>
      <c r="E51" s="185"/>
      <c r="F51" s="202" t="b">
        <v>0</v>
      </c>
      <c r="G51" s="203">
        <v>7</v>
      </c>
      <c r="H51" s="207" t="s">
        <v>290</v>
      </c>
      <c r="I51" s="57"/>
      <c r="J51" s="75" t="s">
        <v>291</v>
      </c>
      <c r="K51" s="76"/>
      <c r="O51" s="61">
        <f t="shared" si="6"/>
        <v>607</v>
      </c>
      <c r="P51" s="62" t="str">
        <f t="shared" si="1"/>
        <v>試薬品</v>
      </c>
    </row>
    <row r="52" spans="3:16" ht="19.5" customHeight="1">
      <c r="C52" s="66"/>
      <c r="D52" s="67"/>
      <c r="E52" s="185"/>
      <c r="F52" s="202" t="b">
        <v>0</v>
      </c>
      <c r="G52" s="203">
        <v>8</v>
      </c>
      <c r="H52" s="207" t="s">
        <v>292</v>
      </c>
      <c r="I52" s="57"/>
      <c r="J52" s="77" t="s">
        <v>293</v>
      </c>
      <c r="K52" s="76"/>
      <c r="O52" s="61">
        <f t="shared" si="6"/>
        <v>608</v>
      </c>
      <c r="P52" s="62" t="str">
        <f t="shared" si="1"/>
        <v>車椅子・補聴器・紙おむつなど</v>
      </c>
    </row>
    <row r="53" spans="3:16" ht="19.5" customHeight="1">
      <c r="C53" s="66"/>
      <c r="D53" s="67"/>
      <c r="E53" s="185"/>
      <c r="F53" s="202" t="b">
        <v>0</v>
      </c>
      <c r="G53" s="203">
        <v>9</v>
      </c>
      <c r="H53" s="207" t="s">
        <v>294</v>
      </c>
      <c r="I53" s="57"/>
      <c r="J53" s="77" t="s">
        <v>295</v>
      </c>
      <c r="K53" s="76"/>
      <c r="O53" s="61">
        <f t="shared" si="6"/>
        <v>609</v>
      </c>
      <c r="P53" s="62" t="str">
        <f t="shared" si="1"/>
        <v>離乳食・紙おむつなど</v>
      </c>
    </row>
    <row r="54" spans="3:16" ht="19.5" customHeight="1">
      <c r="C54" s="66"/>
      <c r="D54" s="67"/>
      <c r="E54" s="185"/>
      <c r="F54" s="202" t="b">
        <v>0</v>
      </c>
      <c r="G54" s="203">
        <v>99</v>
      </c>
      <c r="H54" s="207" t="s">
        <v>104</v>
      </c>
      <c r="I54" s="57" t="s">
        <v>365</v>
      </c>
      <c r="J54" s="206"/>
      <c r="K54" s="73" t="s">
        <v>366</v>
      </c>
      <c r="O54" s="61">
        <f t="shared" si="6"/>
        <v>699</v>
      </c>
      <c r="P54" s="62">
        <f t="shared" si="1"/>
      </c>
    </row>
    <row r="55" spans="3:16" ht="19.5" customHeight="1">
      <c r="C55" s="66"/>
      <c r="D55" s="67"/>
      <c r="E55" s="185"/>
      <c r="F55" s="160"/>
      <c r="G55" s="161"/>
      <c r="H55" s="211" t="s">
        <v>437</v>
      </c>
      <c r="I55" s="57"/>
      <c r="J55" s="158"/>
      <c r="K55" s="73"/>
      <c r="O55" s="61"/>
      <c r="P55" s="62"/>
    </row>
    <row r="56" spans="3:16" ht="19.5" customHeight="1">
      <c r="C56" s="66"/>
      <c r="D56" s="67"/>
      <c r="E56" s="185"/>
      <c r="F56" s="160"/>
      <c r="G56" s="161"/>
      <c r="H56" s="211" t="s">
        <v>437</v>
      </c>
      <c r="I56" s="57"/>
      <c r="J56" s="158"/>
      <c r="K56" s="73"/>
      <c r="O56" s="61"/>
      <c r="P56" s="62"/>
    </row>
    <row r="57" spans="3:16" ht="19.5" customHeight="1">
      <c r="C57" s="66"/>
      <c r="D57" s="67"/>
      <c r="E57" s="185"/>
      <c r="F57" s="160"/>
      <c r="G57" s="161"/>
      <c r="H57" s="211" t="s">
        <v>437</v>
      </c>
      <c r="I57" s="57"/>
      <c r="J57" s="158"/>
      <c r="K57" s="73"/>
      <c r="O57" s="61"/>
      <c r="P57" s="62"/>
    </row>
    <row r="58" spans="3:16" ht="19.5" customHeight="1">
      <c r="C58" s="66"/>
      <c r="D58" s="67"/>
      <c r="E58" s="185"/>
      <c r="F58" s="160"/>
      <c r="G58" s="161"/>
      <c r="H58" s="211" t="s">
        <v>437</v>
      </c>
      <c r="I58" s="57"/>
      <c r="J58" s="158"/>
      <c r="K58" s="73"/>
      <c r="O58" s="61"/>
      <c r="P58" s="62"/>
    </row>
    <row r="59" spans="3:16" ht="19.5" customHeight="1">
      <c r="C59" s="78"/>
      <c r="D59" s="79"/>
      <c r="E59" s="186"/>
      <c r="F59" s="160"/>
      <c r="G59" s="161"/>
      <c r="H59" s="211" t="s">
        <v>437</v>
      </c>
      <c r="I59" s="57"/>
      <c r="J59" s="158"/>
      <c r="K59" s="73"/>
      <c r="O59" s="61"/>
      <c r="P59" s="62"/>
    </row>
    <row r="60" spans="3:16" ht="19.5" customHeight="1">
      <c r="C60" s="55" t="b">
        <f>IF(M60=FALSE,FALSE,TRUE)</f>
        <v>0</v>
      </c>
      <c r="D60" s="56">
        <v>7</v>
      </c>
      <c r="E60" s="204" t="s">
        <v>296</v>
      </c>
      <c r="F60" s="202" t="b">
        <v>0</v>
      </c>
      <c r="G60" s="203">
        <v>1</v>
      </c>
      <c r="H60" s="207" t="s">
        <v>297</v>
      </c>
      <c r="I60" s="57"/>
      <c r="J60" s="75" t="s">
        <v>298</v>
      </c>
      <c r="K60" s="76"/>
      <c r="M60" s="60" t="b">
        <f>IF(OR($F60=TRUE,$F61=TRUE,$F62=TRUE,$F63=TRUE,$F64=TRUE,$F65=TRUE),TRUE,FALSE)</f>
        <v>0</v>
      </c>
      <c r="O60" s="61">
        <f aca="true" t="shared" si="7" ref="O60:O65">D$60*100+G60</f>
        <v>701</v>
      </c>
      <c r="P60" s="62" t="str">
        <f aca="true" t="shared" si="8" ref="P60:P103">IF($J60="","",$J60)</f>
        <v>トラクター・芝刈り機など</v>
      </c>
    </row>
    <row r="61" spans="3:16" ht="19.5" customHeight="1">
      <c r="C61" s="66"/>
      <c r="D61" s="67"/>
      <c r="E61" s="185"/>
      <c r="F61" s="202" t="b">
        <v>0</v>
      </c>
      <c r="G61" s="203">
        <v>2</v>
      </c>
      <c r="H61" s="207" t="s">
        <v>299</v>
      </c>
      <c r="I61" s="57"/>
      <c r="J61" s="75" t="s">
        <v>422</v>
      </c>
      <c r="K61" s="76"/>
      <c r="O61" s="61">
        <f t="shared" si="7"/>
        <v>702</v>
      </c>
      <c r="P61" s="62" t="str">
        <f t="shared" si="8"/>
        <v>刈払機(取替歯含む)・くわ・なたなど</v>
      </c>
    </row>
    <row r="62" spans="3:16" ht="19.5" customHeight="1">
      <c r="C62" s="66"/>
      <c r="D62" s="67"/>
      <c r="E62" s="185"/>
      <c r="F62" s="202" t="b">
        <v>0</v>
      </c>
      <c r="G62" s="203">
        <v>3</v>
      </c>
      <c r="H62" s="207" t="s">
        <v>300</v>
      </c>
      <c r="I62" s="57"/>
      <c r="J62" s="75" t="s">
        <v>301</v>
      </c>
      <c r="K62" s="76"/>
      <c r="O62" s="61">
        <f t="shared" si="7"/>
        <v>703</v>
      </c>
      <c r="P62" s="62" t="str">
        <f t="shared" si="8"/>
        <v>ブルドーザー・除雪機など</v>
      </c>
    </row>
    <row r="63" spans="3:16" ht="19.5" customHeight="1">
      <c r="C63" s="66"/>
      <c r="D63" s="67"/>
      <c r="E63" s="185"/>
      <c r="F63" s="202" t="b">
        <v>0</v>
      </c>
      <c r="G63" s="203">
        <v>4</v>
      </c>
      <c r="H63" s="207" t="s">
        <v>302</v>
      </c>
      <c r="I63" s="57"/>
      <c r="J63" s="75" t="s">
        <v>302</v>
      </c>
      <c r="K63" s="76"/>
      <c r="O63" s="61">
        <f t="shared" si="7"/>
        <v>704</v>
      </c>
      <c r="P63" s="62" t="str">
        <f t="shared" si="8"/>
        <v>電気機械類</v>
      </c>
    </row>
    <row r="64" spans="3:16" ht="19.5" customHeight="1">
      <c r="C64" s="66"/>
      <c r="D64" s="67"/>
      <c r="E64" s="185"/>
      <c r="F64" s="202" t="b">
        <v>0</v>
      </c>
      <c r="G64" s="203">
        <v>5</v>
      </c>
      <c r="H64" s="207" t="s">
        <v>303</v>
      </c>
      <c r="I64" s="57"/>
      <c r="J64" s="75" t="s">
        <v>303</v>
      </c>
      <c r="K64" s="76"/>
      <c r="O64" s="61">
        <f t="shared" si="7"/>
        <v>705</v>
      </c>
      <c r="P64" s="62" t="str">
        <f t="shared" si="8"/>
        <v>電気器具類</v>
      </c>
    </row>
    <row r="65" spans="3:16" ht="19.5" customHeight="1">
      <c r="C65" s="78"/>
      <c r="D65" s="79"/>
      <c r="E65" s="186"/>
      <c r="F65" s="202" t="b">
        <v>0</v>
      </c>
      <c r="G65" s="203">
        <v>99</v>
      </c>
      <c r="H65" s="207" t="s">
        <v>104</v>
      </c>
      <c r="I65" s="57" t="s">
        <v>365</v>
      </c>
      <c r="J65" s="206"/>
      <c r="K65" s="73" t="s">
        <v>366</v>
      </c>
      <c r="O65" s="61">
        <f t="shared" si="7"/>
        <v>799</v>
      </c>
      <c r="P65" s="62">
        <f t="shared" si="8"/>
      </c>
    </row>
    <row r="66" spans="3:16" ht="19.5" customHeight="1">
      <c r="C66" s="55" t="b">
        <f>IF(M66=FALSE,FALSE,TRUE)</f>
        <v>0</v>
      </c>
      <c r="D66" s="56">
        <v>8</v>
      </c>
      <c r="E66" s="204" t="s">
        <v>304</v>
      </c>
      <c r="F66" s="202" t="b">
        <v>0</v>
      </c>
      <c r="G66" s="203">
        <v>1</v>
      </c>
      <c r="H66" s="207" t="s">
        <v>305</v>
      </c>
      <c r="I66" s="57"/>
      <c r="J66" s="75" t="s">
        <v>306</v>
      </c>
      <c r="K66" s="76"/>
      <c r="M66" s="60" t="b">
        <f>IF(OR($F66=TRUE,$F67=TRUE,$F68=TRUE,$F69=TRUE,$F70=TRUE),TRUE,FALSE)</f>
        <v>0</v>
      </c>
      <c r="O66" s="61">
        <f>D$66*100+G66</f>
        <v>801</v>
      </c>
      <c r="P66" s="62" t="str">
        <f t="shared" si="8"/>
        <v>テレビ・冷蔵庫・家庭用照明など</v>
      </c>
    </row>
    <row r="67" spans="3:16" ht="19.5" customHeight="1">
      <c r="C67" s="66"/>
      <c r="D67" s="67"/>
      <c r="E67" s="185"/>
      <c r="F67" s="202" t="b">
        <v>0</v>
      </c>
      <c r="G67" s="203">
        <v>2</v>
      </c>
      <c r="H67" s="207" t="s">
        <v>307</v>
      </c>
      <c r="I67" s="57"/>
      <c r="J67" s="75" t="s">
        <v>308</v>
      </c>
      <c r="K67" s="76"/>
      <c r="O67" s="61">
        <f>D$66*100+G67</f>
        <v>802</v>
      </c>
      <c r="P67" s="62" t="str">
        <f t="shared" si="8"/>
        <v>エアコン・扇風機・温風ヒータ・ストーブなど</v>
      </c>
    </row>
    <row r="68" spans="3:16" ht="19.5" customHeight="1">
      <c r="C68" s="66"/>
      <c r="D68" s="67"/>
      <c r="E68" s="185"/>
      <c r="F68" s="202" t="b">
        <v>0</v>
      </c>
      <c r="G68" s="203">
        <v>3</v>
      </c>
      <c r="H68" s="207" t="s">
        <v>309</v>
      </c>
      <c r="I68" s="57"/>
      <c r="J68" s="75" t="s">
        <v>370</v>
      </c>
      <c r="K68" s="76"/>
      <c r="O68" s="61">
        <f>D$66*100+G68</f>
        <v>803</v>
      </c>
      <c r="P68" s="62" t="str">
        <f t="shared" si="8"/>
        <v>マイク・スピーカー・コンポなど</v>
      </c>
    </row>
    <row r="69" spans="3:16" ht="19.5" customHeight="1">
      <c r="C69" s="66"/>
      <c r="D69" s="67"/>
      <c r="E69" s="185"/>
      <c r="F69" s="202" t="b">
        <v>0</v>
      </c>
      <c r="G69" s="203">
        <v>4</v>
      </c>
      <c r="H69" s="207" t="s">
        <v>310</v>
      </c>
      <c r="I69" s="57"/>
      <c r="J69" s="75" t="s">
        <v>311</v>
      </c>
      <c r="K69" s="76"/>
      <c r="O69" s="61">
        <f>D$66*100+G69</f>
        <v>804</v>
      </c>
      <c r="P69" s="62" t="str">
        <f t="shared" si="8"/>
        <v>ＦＡＸ・無線機・携帯電話など</v>
      </c>
    </row>
    <row r="70" spans="3:16" ht="19.5" customHeight="1">
      <c r="C70" s="78"/>
      <c r="D70" s="79"/>
      <c r="E70" s="186"/>
      <c r="F70" s="202" t="b">
        <v>0</v>
      </c>
      <c r="G70" s="203">
        <v>99</v>
      </c>
      <c r="H70" s="207" t="s">
        <v>104</v>
      </c>
      <c r="I70" s="57" t="s">
        <v>365</v>
      </c>
      <c r="J70" s="206"/>
      <c r="K70" s="73" t="s">
        <v>366</v>
      </c>
      <c r="O70" s="61">
        <f>D$66*100+G70</f>
        <v>899</v>
      </c>
      <c r="P70" s="62">
        <f t="shared" si="8"/>
      </c>
    </row>
    <row r="71" spans="3:16" ht="19.5" customHeight="1">
      <c r="C71" s="55" t="b">
        <f>IF(M71=FALSE,FALSE,TRUE)</f>
        <v>0</v>
      </c>
      <c r="D71" s="56">
        <v>9</v>
      </c>
      <c r="E71" s="204" t="s">
        <v>312</v>
      </c>
      <c r="F71" s="202" t="b">
        <v>0</v>
      </c>
      <c r="G71" s="203">
        <v>1</v>
      </c>
      <c r="H71" s="207" t="s">
        <v>423</v>
      </c>
      <c r="I71" s="57"/>
      <c r="J71" s="75" t="s">
        <v>313</v>
      </c>
      <c r="K71" s="76"/>
      <c r="M71" s="60" t="b">
        <f>IF(OR($F71=TRUE,$F72=TRUE,$F73=TRUE),TRUE,FALSE)</f>
        <v>0</v>
      </c>
      <c r="O71" s="61">
        <f>D$71*100+G71</f>
        <v>901</v>
      </c>
      <c r="P71" s="62" t="str">
        <f t="shared" si="8"/>
        <v>旋盤・ボール盤・電気かんな・のこぎり・かなづちなど</v>
      </c>
    </row>
    <row r="72" spans="3:16" ht="19.5" customHeight="1">
      <c r="C72" s="66"/>
      <c r="D72" s="67"/>
      <c r="E72" s="185"/>
      <c r="F72" s="202" t="b">
        <v>0</v>
      </c>
      <c r="G72" s="203">
        <v>2</v>
      </c>
      <c r="H72" s="207" t="s">
        <v>314</v>
      </c>
      <c r="I72" s="57"/>
      <c r="J72" s="75" t="s">
        <v>315</v>
      </c>
      <c r="K72" s="76"/>
      <c r="O72" s="61">
        <f>D$71*100+G72</f>
        <v>902</v>
      </c>
      <c r="P72" s="62" t="str">
        <f t="shared" si="8"/>
        <v>気象用計器・残留塩素測定器・騒音測定器など</v>
      </c>
    </row>
    <row r="73" spans="3:16" ht="19.5" customHeight="1">
      <c r="C73" s="66"/>
      <c r="D73" s="67"/>
      <c r="E73" s="186"/>
      <c r="F73" s="202" t="b">
        <v>0</v>
      </c>
      <c r="G73" s="203">
        <v>99</v>
      </c>
      <c r="H73" s="207" t="s">
        <v>104</v>
      </c>
      <c r="I73" s="57" t="s">
        <v>365</v>
      </c>
      <c r="J73" s="206"/>
      <c r="K73" s="73" t="s">
        <v>366</v>
      </c>
      <c r="O73" s="61">
        <f>D$71*100+G73</f>
        <v>999</v>
      </c>
      <c r="P73" s="62">
        <f t="shared" si="8"/>
      </c>
    </row>
    <row r="74" spans="3:16" ht="19.5" customHeight="1">
      <c r="C74" s="55" t="b">
        <f>IF(M74=FALSE,FALSE,TRUE)</f>
        <v>0</v>
      </c>
      <c r="D74" s="56">
        <v>10</v>
      </c>
      <c r="E74" s="204" t="s">
        <v>316</v>
      </c>
      <c r="F74" s="202" t="b">
        <v>0</v>
      </c>
      <c r="G74" s="203">
        <v>1</v>
      </c>
      <c r="H74" s="207" t="s">
        <v>317</v>
      </c>
      <c r="I74" s="57"/>
      <c r="J74" s="75" t="s">
        <v>318</v>
      </c>
      <c r="K74" s="76"/>
      <c r="M74" s="60" t="b">
        <f>IF(OR($F74=TRUE,$F75=TRUE,$F76=TRUE,$F77=TRUE),TRUE,FALSE)</f>
        <v>0</v>
      </c>
      <c r="O74" s="61">
        <f>D$74*100+G74</f>
        <v>1001</v>
      </c>
      <c r="P74" s="62" t="str">
        <f t="shared" si="8"/>
        <v>雑誌・一般図書・辞書・各種法令規則など</v>
      </c>
    </row>
    <row r="75" spans="3:16" ht="19.5" customHeight="1">
      <c r="C75" s="66"/>
      <c r="D75" s="67"/>
      <c r="E75" s="185"/>
      <c r="F75" s="202" t="b">
        <v>0</v>
      </c>
      <c r="G75" s="203">
        <v>2</v>
      </c>
      <c r="H75" s="207" t="s">
        <v>319</v>
      </c>
      <c r="I75" s="57"/>
      <c r="J75" s="75" t="s">
        <v>320</v>
      </c>
      <c r="K75" s="76"/>
      <c r="O75" s="61">
        <f>D$74*100+G75</f>
        <v>1002</v>
      </c>
      <c r="P75" s="62" t="str">
        <f t="shared" si="8"/>
        <v>教科書・学校用図書など</v>
      </c>
    </row>
    <row r="76" spans="3:16" ht="19.5" customHeight="1">
      <c r="C76" s="66"/>
      <c r="D76" s="67"/>
      <c r="E76" s="185"/>
      <c r="F76" s="202" t="b">
        <v>0</v>
      </c>
      <c r="G76" s="203">
        <v>3</v>
      </c>
      <c r="H76" s="207" t="s">
        <v>321</v>
      </c>
      <c r="I76" s="57"/>
      <c r="J76" s="75" t="s">
        <v>321</v>
      </c>
      <c r="K76" s="76"/>
      <c r="O76" s="61">
        <f>D$74*100+G76</f>
        <v>1003</v>
      </c>
      <c r="P76" s="62" t="str">
        <f t="shared" si="8"/>
        <v>新聞</v>
      </c>
    </row>
    <row r="77" spans="3:16" ht="19.5" customHeight="1">
      <c r="C77" s="78"/>
      <c r="D77" s="79"/>
      <c r="E77" s="186"/>
      <c r="F77" s="202" t="b">
        <v>0</v>
      </c>
      <c r="G77" s="203">
        <v>99</v>
      </c>
      <c r="H77" s="207" t="s">
        <v>104</v>
      </c>
      <c r="I77" s="57" t="s">
        <v>365</v>
      </c>
      <c r="J77" s="206"/>
      <c r="K77" s="73" t="s">
        <v>366</v>
      </c>
      <c r="O77" s="61">
        <f>D$74*100+G77</f>
        <v>1099</v>
      </c>
      <c r="P77" s="62">
        <f t="shared" si="8"/>
      </c>
    </row>
    <row r="78" spans="3:16" ht="19.5" customHeight="1">
      <c r="C78" s="55" t="b">
        <f>IF(M78=FALSE,FALSE,TRUE)</f>
        <v>0</v>
      </c>
      <c r="D78" s="56">
        <v>11</v>
      </c>
      <c r="E78" s="204" t="s">
        <v>322</v>
      </c>
      <c r="F78" s="202" t="b">
        <v>0</v>
      </c>
      <c r="G78" s="203">
        <v>1</v>
      </c>
      <c r="H78" s="207" t="s">
        <v>323</v>
      </c>
      <c r="I78" s="57"/>
      <c r="J78" s="75" t="s">
        <v>324</v>
      </c>
      <c r="K78" s="76"/>
      <c r="M78" s="60" t="b">
        <f>IF(OR($F78=TRUE,$F79=TRUE,$F80=TRUE,$F81=TRUE,$F82=TRUE),TRUE,FALSE)</f>
        <v>0</v>
      </c>
      <c r="O78" s="61">
        <f>D$78*100+G78</f>
        <v>1101</v>
      </c>
      <c r="P78" s="62" t="str">
        <f t="shared" si="8"/>
        <v>石鹸・ほうき・紙ひも・トイレットペーパーなど</v>
      </c>
    </row>
    <row r="79" spans="3:16" ht="19.5" customHeight="1">
      <c r="C79" s="66"/>
      <c r="D79" s="67"/>
      <c r="E79" s="185"/>
      <c r="F79" s="202" t="b">
        <v>0</v>
      </c>
      <c r="G79" s="203">
        <v>2</v>
      </c>
      <c r="H79" s="207" t="s">
        <v>325</v>
      </c>
      <c r="I79" s="57"/>
      <c r="J79" s="75" t="s">
        <v>326</v>
      </c>
      <c r="K79" s="76"/>
      <c r="O79" s="61">
        <f>D$78*100+G79</f>
        <v>1102</v>
      </c>
      <c r="P79" s="62" t="str">
        <f t="shared" si="8"/>
        <v>賞品・記念品など</v>
      </c>
    </row>
    <row r="80" spans="3:16" ht="19.5" customHeight="1">
      <c r="C80" s="66"/>
      <c r="D80" s="67"/>
      <c r="E80" s="185"/>
      <c r="F80" s="202" t="b">
        <v>0</v>
      </c>
      <c r="G80" s="203">
        <v>3</v>
      </c>
      <c r="H80" s="207" t="s">
        <v>327</v>
      </c>
      <c r="I80" s="57"/>
      <c r="J80" s="75" t="s">
        <v>371</v>
      </c>
      <c r="K80" s="76"/>
      <c r="O80" s="61">
        <f>D$78*100+G80</f>
        <v>1103</v>
      </c>
      <c r="P80" s="62" t="str">
        <f t="shared" si="8"/>
        <v>　</v>
      </c>
    </row>
    <row r="81" spans="3:16" ht="19.5" customHeight="1">
      <c r="C81" s="66"/>
      <c r="D81" s="67"/>
      <c r="E81" s="185"/>
      <c r="F81" s="202" t="b">
        <v>0</v>
      </c>
      <c r="G81" s="203">
        <v>4</v>
      </c>
      <c r="H81" s="207" t="s">
        <v>328</v>
      </c>
      <c r="I81" s="57"/>
      <c r="J81" s="75" t="s">
        <v>329</v>
      </c>
      <c r="K81" s="76"/>
      <c r="O81" s="61">
        <f>D$78*100+G81</f>
        <v>1104</v>
      </c>
      <c r="P81" s="62" t="str">
        <f t="shared" si="8"/>
        <v>陶器･ガラス器･せともの･食器など(学校保育級食用器を除く)</v>
      </c>
    </row>
    <row r="82" spans="3:16" ht="19.5" customHeight="1">
      <c r="C82" s="78"/>
      <c r="D82" s="79"/>
      <c r="E82" s="186"/>
      <c r="F82" s="202" t="b">
        <v>0</v>
      </c>
      <c r="G82" s="203">
        <v>99</v>
      </c>
      <c r="H82" s="207" t="s">
        <v>104</v>
      </c>
      <c r="I82" s="57" t="s">
        <v>365</v>
      </c>
      <c r="J82" s="206"/>
      <c r="K82" s="73" t="s">
        <v>366</v>
      </c>
      <c r="O82" s="61">
        <f>D$78*100+G82</f>
        <v>1199</v>
      </c>
      <c r="P82" s="62">
        <f t="shared" si="8"/>
      </c>
    </row>
    <row r="83" spans="3:16" ht="19.5" customHeight="1">
      <c r="C83" s="55" t="b">
        <f>IF(M83=FALSE,FALSE,TRUE)</f>
        <v>0</v>
      </c>
      <c r="D83" s="56">
        <v>12</v>
      </c>
      <c r="E83" s="204" t="s">
        <v>330</v>
      </c>
      <c r="F83" s="202" t="b">
        <v>0</v>
      </c>
      <c r="G83" s="203">
        <v>1</v>
      </c>
      <c r="H83" s="207" t="s">
        <v>331</v>
      </c>
      <c r="I83" s="57"/>
      <c r="J83" s="75" t="s">
        <v>332</v>
      </c>
      <c r="K83" s="76"/>
      <c r="M83" s="60" t="b">
        <f>IF(OR($F83=TRUE,$F84=TRUE,$F85=TRUE),TRUE,FALSE)</f>
        <v>0</v>
      </c>
      <c r="O83" s="61">
        <f>D$83*100+G83</f>
        <v>1201</v>
      </c>
      <c r="P83" s="62" t="str">
        <f t="shared" si="8"/>
        <v>ガソリン・重油・灯油・軽油・潤滑油など</v>
      </c>
    </row>
    <row r="84" spans="3:16" ht="19.5" customHeight="1">
      <c r="C84" s="66"/>
      <c r="D84" s="67"/>
      <c r="E84" s="185"/>
      <c r="F84" s="202" t="b">
        <v>0</v>
      </c>
      <c r="G84" s="203">
        <v>2</v>
      </c>
      <c r="H84" s="207" t="s">
        <v>333</v>
      </c>
      <c r="I84" s="57"/>
      <c r="J84" s="75" t="s">
        <v>334</v>
      </c>
      <c r="K84" s="76"/>
      <c r="O84" s="61">
        <f>D$83*100+G84</f>
        <v>1202</v>
      </c>
      <c r="P84" s="62" t="str">
        <f t="shared" si="8"/>
        <v>ＬＰガス・木炭・豆炭など</v>
      </c>
    </row>
    <row r="85" spans="3:16" ht="19.5" customHeight="1">
      <c r="C85" s="66"/>
      <c r="D85" s="67"/>
      <c r="E85" s="186"/>
      <c r="F85" s="202" t="b">
        <v>0</v>
      </c>
      <c r="G85" s="203">
        <v>99</v>
      </c>
      <c r="H85" s="207" t="s">
        <v>104</v>
      </c>
      <c r="I85" s="57" t="s">
        <v>365</v>
      </c>
      <c r="J85" s="206"/>
      <c r="K85" s="73" t="s">
        <v>366</v>
      </c>
      <c r="O85" s="61">
        <f>D$83*100+G85</f>
        <v>1299</v>
      </c>
      <c r="P85" s="62">
        <f t="shared" si="8"/>
      </c>
    </row>
    <row r="86" spans="3:16" ht="19.5" customHeight="1">
      <c r="C86" s="55" t="b">
        <f>IF(M86=FALSE,FALSE,TRUE)</f>
        <v>0</v>
      </c>
      <c r="D86" s="56">
        <v>13</v>
      </c>
      <c r="E86" s="204" t="s">
        <v>335</v>
      </c>
      <c r="F86" s="202" t="b">
        <v>0</v>
      </c>
      <c r="G86" s="203">
        <v>1</v>
      </c>
      <c r="H86" s="207" t="s">
        <v>336</v>
      </c>
      <c r="I86" s="57"/>
      <c r="J86" s="75" t="s">
        <v>336</v>
      </c>
      <c r="K86" s="76"/>
      <c r="M86" s="60" t="b">
        <f>IF(OR($F86=TRUE,$F87=TRUE,$F88=TRUE,$F89=TRUE,$F90=TRUE,,$F91=TRUE,$F92=TRUE,$F93=TRUE,$F94=TRUE),TRUE,FALSE)</f>
        <v>0</v>
      </c>
      <c r="O86" s="61">
        <f aca="true" t="shared" si="9" ref="O86:O94">D$86*100+G86</f>
        <v>1301</v>
      </c>
      <c r="P86" s="62" t="str">
        <f t="shared" si="8"/>
        <v>木材類</v>
      </c>
    </row>
    <row r="87" spans="3:16" ht="19.5" customHeight="1">
      <c r="C87" s="66"/>
      <c r="D87" s="67"/>
      <c r="E87" s="185"/>
      <c r="F87" s="202" t="b">
        <v>0</v>
      </c>
      <c r="G87" s="203">
        <v>2</v>
      </c>
      <c r="H87" s="207" t="s">
        <v>337</v>
      </c>
      <c r="I87" s="57"/>
      <c r="J87" s="75" t="s">
        <v>338</v>
      </c>
      <c r="K87" s="76"/>
      <c r="O87" s="61">
        <f t="shared" si="9"/>
        <v>1302</v>
      </c>
      <c r="P87" s="62" t="str">
        <f t="shared" si="8"/>
        <v>砂・砂利など</v>
      </c>
    </row>
    <row r="88" spans="3:16" ht="19.5" customHeight="1">
      <c r="C88" s="66"/>
      <c r="D88" s="67"/>
      <c r="E88" s="185"/>
      <c r="F88" s="202" t="b">
        <v>0</v>
      </c>
      <c r="G88" s="203">
        <v>3</v>
      </c>
      <c r="H88" s="207" t="s">
        <v>339</v>
      </c>
      <c r="I88" s="57"/>
      <c r="J88" s="75" t="s">
        <v>340</v>
      </c>
      <c r="K88" s="76"/>
      <c r="O88" s="61">
        <f t="shared" si="9"/>
        <v>1303</v>
      </c>
      <c r="P88" s="62" t="str">
        <f t="shared" si="8"/>
        <v>石灰など</v>
      </c>
    </row>
    <row r="89" spans="3:16" ht="19.5" customHeight="1">
      <c r="C89" s="66"/>
      <c r="D89" s="67"/>
      <c r="E89" s="185"/>
      <c r="F89" s="202" t="b">
        <v>0</v>
      </c>
      <c r="G89" s="203">
        <v>4</v>
      </c>
      <c r="H89" s="207" t="s">
        <v>341</v>
      </c>
      <c r="I89" s="57"/>
      <c r="J89" s="75" t="s">
        <v>341</v>
      </c>
      <c r="K89" s="76"/>
      <c r="O89" s="61">
        <f t="shared" si="9"/>
        <v>1304</v>
      </c>
      <c r="P89" s="62" t="str">
        <f t="shared" si="8"/>
        <v>鋼材類</v>
      </c>
    </row>
    <row r="90" spans="3:16" ht="19.5" customHeight="1">
      <c r="C90" s="66"/>
      <c r="D90" s="67"/>
      <c r="E90" s="185"/>
      <c r="F90" s="202" t="b">
        <v>0</v>
      </c>
      <c r="G90" s="203">
        <v>5</v>
      </c>
      <c r="H90" s="207" t="s">
        <v>342</v>
      </c>
      <c r="I90" s="57"/>
      <c r="J90" s="75" t="s">
        <v>372</v>
      </c>
      <c r="K90" s="76"/>
      <c r="O90" s="61">
        <f t="shared" si="9"/>
        <v>1305</v>
      </c>
      <c r="P90" s="62" t="str">
        <f t="shared" si="8"/>
        <v>スノーポールなど</v>
      </c>
    </row>
    <row r="91" spans="3:16" ht="19.5" customHeight="1">
      <c r="C91" s="66"/>
      <c r="D91" s="67"/>
      <c r="E91" s="185"/>
      <c r="F91" s="202" t="b">
        <v>0</v>
      </c>
      <c r="G91" s="203">
        <v>6</v>
      </c>
      <c r="H91" s="207" t="s">
        <v>343</v>
      </c>
      <c r="I91" s="57"/>
      <c r="J91" s="75" t="s">
        <v>344</v>
      </c>
      <c r="K91" s="76"/>
      <c r="O91" s="61">
        <f t="shared" si="9"/>
        <v>1306</v>
      </c>
      <c r="P91" s="62" t="str">
        <f t="shared" si="8"/>
        <v>塩化カルシウムなど</v>
      </c>
    </row>
    <row r="92" spans="3:16" ht="19.5" customHeight="1">
      <c r="C92" s="66"/>
      <c r="D92" s="67"/>
      <c r="E92" s="185"/>
      <c r="F92" s="202" t="b">
        <v>0</v>
      </c>
      <c r="G92" s="203">
        <v>7</v>
      </c>
      <c r="H92" s="207" t="s">
        <v>345</v>
      </c>
      <c r="I92" s="57"/>
      <c r="J92" s="75" t="s">
        <v>346</v>
      </c>
      <c r="K92" s="76"/>
      <c r="O92" s="61">
        <f t="shared" si="9"/>
        <v>1307</v>
      </c>
      <c r="P92" s="62" t="str">
        <f t="shared" si="8"/>
        <v>水道資材類</v>
      </c>
    </row>
    <row r="93" spans="3:16" ht="19.5" customHeight="1">
      <c r="C93" s="66"/>
      <c r="D93" s="67"/>
      <c r="E93" s="185"/>
      <c r="F93" s="202" t="b">
        <v>0</v>
      </c>
      <c r="G93" s="203">
        <v>8</v>
      </c>
      <c r="H93" s="207" t="s">
        <v>347</v>
      </c>
      <c r="I93" s="57"/>
      <c r="J93" s="77" t="s">
        <v>348</v>
      </c>
      <c r="K93" s="76"/>
      <c r="O93" s="61">
        <f t="shared" si="9"/>
        <v>1308</v>
      </c>
      <c r="P93" s="62" t="str">
        <f t="shared" si="8"/>
        <v>下水道資材類</v>
      </c>
    </row>
    <row r="94" spans="3:16" ht="19.5" customHeight="1">
      <c r="C94" s="78"/>
      <c r="D94" s="79"/>
      <c r="E94" s="186"/>
      <c r="F94" s="202" t="b">
        <v>0</v>
      </c>
      <c r="G94" s="203">
        <v>99</v>
      </c>
      <c r="H94" s="207" t="s">
        <v>104</v>
      </c>
      <c r="I94" s="57" t="s">
        <v>365</v>
      </c>
      <c r="J94" s="206"/>
      <c r="K94" s="73" t="s">
        <v>366</v>
      </c>
      <c r="O94" s="61">
        <f t="shared" si="9"/>
        <v>1399</v>
      </c>
      <c r="P94" s="62">
        <f t="shared" si="8"/>
      </c>
    </row>
    <row r="95" spans="3:16" ht="19.5" customHeight="1">
      <c r="C95" s="55" t="b">
        <f>IF(M95=FALSE,FALSE,TRUE)</f>
        <v>0</v>
      </c>
      <c r="D95" s="56">
        <v>14</v>
      </c>
      <c r="E95" s="204" t="s">
        <v>349</v>
      </c>
      <c r="F95" s="202" t="b">
        <v>0</v>
      </c>
      <c r="G95" s="203">
        <v>1</v>
      </c>
      <c r="H95" s="207" t="s">
        <v>349</v>
      </c>
      <c r="I95" s="57"/>
      <c r="J95" s="75" t="s">
        <v>0</v>
      </c>
      <c r="K95" s="76"/>
      <c r="M95" s="60" t="b">
        <f>IF(OR($F95=TRUE,$F96=TRUE),TRUE,FALSE)</f>
        <v>0</v>
      </c>
      <c r="O95" s="61">
        <f>D$95*100+G95</f>
        <v>1401</v>
      </c>
      <c r="P95" s="62" t="str">
        <f t="shared" si="8"/>
        <v>お茶・コーヒー・砂糖など(贈答品を除く)</v>
      </c>
    </row>
    <row r="96" spans="3:16" ht="19.5" customHeight="1">
      <c r="C96" s="78"/>
      <c r="D96" s="79"/>
      <c r="E96" s="186"/>
      <c r="F96" s="202" t="b">
        <v>0</v>
      </c>
      <c r="G96" s="203">
        <v>99</v>
      </c>
      <c r="H96" s="207" t="s">
        <v>104</v>
      </c>
      <c r="I96" s="57" t="s">
        <v>365</v>
      </c>
      <c r="J96" s="206"/>
      <c r="K96" s="73" t="s">
        <v>366</v>
      </c>
      <c r="O96" s="61">
        <f>D$95*100+G96</f>
        <v>1499</v>
      </c>
      <c r="P96" s="62">
        <f t="shared" si="8"/>
      </c>
    </row>
    <row r="97" spans="3:16" ht="19.5" customHeight="1">
      <c r="C97" s="55" t="b">
        <f>IF(M97=FALSE,FALSE,TRUE)</f>
        <v>0</v>
      </c>
      <c r="D97" s="56">
        <v>15</v>
      </c>
      <c r="E97" s="204" t="s">
        <v>1</v>
      </c>
      <c r="F97" s="202" t="b">
        <v>0</v>
      </c>
      <c r="G97" s="203">
        <v>1</v>
      </c>
      <c r="H97" s="207" t="s">
        <v>2</v>
      </c>
      <c r="I97" s="57"/>
      <c r="J97" s="75" t="s">
        <v>373</v>
      </c>
      <c r="K97" s="76"/>
      <c r="M97" s="60" t="b">
        <f>IF(OR($F97=TRUE,$F98=TRUE,$F99=TRUE,$F100=TRUE,$F101=TRUE,,$F102=TRUE,$F103=TRUE),TRUE,FALSE)</f>
        <v>0</v>
      </c>
      <c r="O97" s="61">
        <f aca="true" t="shared" si="10" ref="O97:O103">D$97*100+G97</f>
        <v>1501</v>
      </c>
      <c r="P97" s="62" t="str">
        <f t="shared" si="8"/>
        <v>タイプライター・レジスターなど</v>
      </c>
    </row>
    <row r="98" spans="3:16" ht="19.5" customHeight="1">
      <c r="C98" s="66"/>
      <c r="D98" s="67"/>
      <c r="E98" s="185" t="s">
        <v>374</v>
      </c>
      <c r="F98" s="202" t="b">
        <v>0</v>
      </c>
      <c r="G98" s="203">
        <v>2</v>
      </c>
      <c r="H98" s="207" t="s">
        <v>3</v>
      </c>
      <c r="I98" s="57"/>
      <c r="J98" s="75" t="s">
        <v>4</v>
      </c>
      <c r="K98" s="76"/>
      <c r="O98" s="61">
        <f t="shared" si="10"/>
        <v>1502</v>
      </c>
      <c r="P98" s="62" t="str">
        <f t="shared" si="8"/>
        <v>パソコン・パソコン周辺機器・プリンターなど</v>
      </c>
    </row>
    <row r="99" spans="3:16" ht="19.5" customHeight="1">
      <c r="C99" s="66"/>
      <c r="D99" s="67"/>
      <c r="E99" s="185"/>
      <c r="F99" s="202" t="b">
        <v>0</v>
      </c>
      <c r="G99" s="203">
        <v>3</v>
      </c>
      <c r="H99" s="207" t="s">
        <v>5</v>
      </c>
      <c r="I99" s="57"/>
      <c r="J99" s="75" t="s">
        <v>6</v>
      </c>
      <c r="K99" s="76"/>
      <c r="O99" s="61">
        <f t="shared" si="10"/>
        <v>1503</v>
      </c>
      <c r="P99" s="62" t="str">
        <f t="shared" si="8"/>
        <v>無線機など</v>
      </c>
    </row>
    <row r="100" spans="3:16" ht="19.5" customHeight="1">
      <c r="C100" s="66"/>
      <c r="D100" s="67"/>
      <c r="E100" s="185"/>
      <c r="F100" s="202" t="b">
        <v>0</v>
      </c>
      <c r="G100" s="203">
        <v>4</v>
      </c>
      <c r="H100" s="207" t="s">
        <v>260</v>
      </c>
      <c r="I100" s="57"/>
      <c r="J100" s="75" t="s">
        <v>260</v>
      </c>
      <c r="K100" s="76"/>
      <c r="O100" s="61">
        <f t="shared" si="10"/>
        <v>1504</v>
      </c>
      <c r="P100" s="62" t="str">
        <f t="shared" si="8"/>
        <v>自動車</v>
      </c>
    </row>
    <row r="101" spans="3:16" ht="19.5" customHeight="1">
      <c r="C101" s="66"/>
      <c r="D101" s="67"/>
      <c r="E101" s="185"/>
      <c r="F101" s="202" t="b">
        <v>0</v>
      </c>
      <c r="G101" s="203">
        <v>5</v>
      </c>
      <c r="H101" s="207" t="s">
        <v>7</v>
      </c>
      <c r="I101" s="57"/>
      <c r="J101" s="75" t="s">
        <v>7</v>
      </c>
      <c r="K101" s="76"/>
      <c r="O101" s="61">
        <f t="shared" si="10"/>
        <v>1505</v>
      </c>
      <c r="P101" s="62" t="str">
        <f t="shared" si="8"/>
        <v>機械器具類</v>
      </c>
    </row>
    <row r="102" spans="3:16" ht="19.5" customHeight="1">
      <c r="C102" s="66"/>
      <c r="D102" s="67"/>
      <c r="E102" s="185"/>
      <c r="F102" s="202" t="b">
        <v>0</v>
      </c>
      <c r="G102" s="203">
        <v>6</v>
      </c>
      <c r="H102" s="207" t="s">
        <v>8</v>
      </c>
      <c r="I102" s="57"/>
      <c r="J102" s="75" t="s">
        <v>8</v>
      </c>
      <c r="K102" s="76"/>
      <c r="O102" s="61">
        <f t="shared" si="10"/>
        <v>1506</v>
      </c>
      <c r="P102" s="62" t="str">
        <f t="shared" si="8"/>
        <v>仮設ハウス・トイレ</v>
      </c>
    </row>
    <row r="103" spans="3:16" ht="19.5" customHeight="1">
      <c r="C103" s="66"/>
      <c r="D103" s="67"/>
      <c r="E103" s="185"/>
      <c r="F103" s="202" t="b">
        <v>0</v>
      </c>
      <c r="G103" s="203">
        <v>99</v>
      </c>
      <c r="H103" s="207" t="s">
        <v>104</v>
      </c>
      <c r="I103" s="57" t="s">
        <v>365</v>
      </c>
      <c r="J103" s="206"/>
      <c r="K103" s="73" t="s">
        <v>366</v>
      </c>
      <c r="O103" s="61">
        <f t="shared" si="10"/>
        <v>1599</v>
      </c>
      <c r="P103" s="62">
        <f t="shared" si="8"/>
      </c>
    </row>
    <row r="104" spans="3:16" ht="19.5" customHeight="1">
      <c r="C104" s="66"/>
      <c r="D104" s="67"/>
      <c r="E104" s="185"/>
      <c r="F104" s="160"/>
      <c r="G104" s="161"/>
      <c r="H104" s="211" t="s">
        <v>437</v>
      </c>
      <c r="I104" s="187"/>
      <c r="J104" s="158"/>
      <c r="K104" s="73"/>
      <c r="O104" s="61"/>
      <c r="P104" s="62"/>
    </row>
    <row r="105" spans="3:16" ht="19.5" customHeight="1">
      <c r="C105" s="66"/>
      <c r="D105" s="67"/>
      <c r="E105" s="185"/>
      <c r="F105" s="160"/>
      <c r="G105" s="161"/>
      <c r="H105" s="211" t="s">
        <v>437</v>
      </c>
      <c r="I105" s="187"/>
      <c r="J105" s="158"/>
      <c r="K105" s="73"/>
      <c r="O105" s="61"/>
      <c r="P105" s="62"/>
    </row>
    <row r="106" spans="3:16" ht="19.5" customHeight="1">
      <c r="C106" s="66"/>
      <c r="D106" s="67"/>
      <c r="E106" s="185"/>
      <c r="F106" s="160"/>
      <c r="G106" s="161"/>
      <c r="H106" s="211" t="s">
        <v>437</v>
      </c>
      <c r="I106" s="187"/>
      <c r="J106" s="158"/>
      <c r="K106" s="73"/>
      <c r="O106" s="61"/>
      <c r="P106" s="62"/>
    </row>
    <row r="107" spans="3:16" ht="19.5" customHeight="1">
      <c r="C107" s="66"/>
      <c r="D107" s="67"/>
      <c r="E107" s="185"/>
      <c r="F107" s="160"/>
      <c r="G107" s="161"/>
      <c r="H107" s="211" t="s">
        <v>437</v>
      </c>
      <c r="I107" s="187"/>
      <c r="J107" s="158"/>
      <c r="K107" s="73"/>
      <c r="O107" s="61"/>
      <c r="P107" s="62"/>
    </row>
    <row r="108" spans="3:16" ht="19.5" customHeight="1">
      <c r="C108" s="66"/>
      <c r="D108" s="67"/>
      <c r="E108" s="185"/>
      <c r="F108" s="160"/>
      <c r="G108" s="161"/>
      <c r="H108" s="211" t="s">
        <v>437</v>
      </c>
      <c r="I108" s="187"/>
      <c r="J108" s="158"/>
      <c r="K108" s="73"/>
      <c r="O108" s="61"/>
      <c r="P108" s="62"/>
    </row>
    <row r="109" spans="3:16" ht="19.5" customHeight="1">
      <c r="C109" s="78"/>
      <c r="D109" s="79"/>
      <c r="E109" s="186"/>
      <c r="F109" s="160"/>
      <c r="G109" s="161"/>
      <c r="H109" s="211" t="s">
        <v>437</v>
      </c>
      <c r="I109" s="187"/>
      <c r="J109" s="158"/>
      <c r="K109" s="73"/>
      <c r="O109" s="61"/>
      <c r="P109" s="62"/>
    </row>
    <row r="110" spans="3:16" ht="19.5" customHeight="1">
      <c r="C110" s="55" t="b">
        <f>IF(M110=FALSE,FALSE,TRUE)</f>
        <v>0</v>
      </c>
      <c r="D110" s="56">
        <v>16</v>
      </c>
      <c r="E110" s="204" t="s">
        <v>9</v>
      </c>
      <c r="F110" s="202" t="b">
        <v>0</v>
      </c>
      <c r="G110" s="203">
        <v>1</v>
      </c>
      <c r="H110" s="207" t="s">
        <v>10</v>
      </c>
      <c r="I110" s="57"/>
      <c r="J110" s="80" t="s">
        <v>10</v>
      </c>
      <c r="K110" s="76"/>
      <c r="M110" s="60" t="b">
        <f>IF(OR($F110=TRUE,$F111=TRUE,$F112=TRUE,$F113=TRUE,$F114=TRUE,$F115=TRUE),TRUE,FALSE)</f>
        <v>0</v>
      </c>
      <c r="O110" s="61">
        <f aca="true" t="shared" si="11" ref="O110:O115">D$110*100+G110</f>
        <v>1601</v>
      </c>
      <c r="P110" s="62" t="str">
        <f aca="true" t="shared" si="12" ref="P110:P130">IF($J110="","",$J110)</f>
        <v>一般印刷物</v>
      </c>
    </row>
    <row r="111" spans="3:16" ht="19.5" customHeight="1">
      <c r="C111" s="66"/>
      <c r="D111" s="67"/>
      <c r="E111" s="185"/>
      <c r="F111" s="202" t="b">
        <v>0</v>
      </c>
      <c r="G111" s="203">
        <v>2</v>
      </c>
      <c r="H111" s="207" t="s">
        <v>434</v>
      </c>
      <c r="I111" s="57"/>
      <c r="J111" s="80" t="s">
        <v>375</v>
      </c>
      <c r="K111" s="76"/>
      <c r="O111" s="61">
        <f t="shared" si="11"/>
        <v>1602</v>
      </c>
      <c r="P111" s="62" t="str">
        <f t="shared" si="12"/>
        <v>ポスター</v>
      </c>
    </row>
    <row r="112" spans="3:16" ht="19.5" customHeight="1">
      <c r="C112" s="66"/>
      <c r="D112" s="67"/>
      <c r="E112" s="185"/>
      <c r="F112" s="202" t="b">
        <v>0</v>
      </c>
      <c r="G112" s="203">
        <v>3</v>
      </c>
      <c r="H112" s="207" t="s">
        <v>11</v>
      </c>
      <c r="I112" s="57"/>
      <c r="J112" s="80" t="s">
        <v>11</v>
      </c>
      <c r="K112" s="76"/>
      <c r="O112" s="61">
        <f t="shared" si="11"/>
        <v>1603</v>
      </c>
      <c r="P112" s="62" t="str">
        <f t="shared" si="12"/>
        <v>地図・航空写真</v>
      </c>
    </row>
    <row r="113" spans="3:16" ht="19.5" customHeight="1">
      <c r="C113" s="66"/>
      <c r="D113" s="67"/>
      <c r="E113" s="185"/>
      <c r="F113" s="202" t="b">
        <v>0</v>
      </c>
      <c r="G113" s="203">
        <v>4</v>
      </c>
      <c r="H113" s="207" t="s">
        <v>12</v>
      </c>
      <c r="I113" s="57"/>
      <c r="J113" s="80" t="s">
        <v>12</v>
      </c>
      <c r="K113" s="76"/>
      <c r="O113" s="61">
        <f t="shared" si="11"/>
        <v>1604</v>
      </c>
      <c r="P113" s="62" t="str">
        <f t="shared" si="12"/>
        <v>磁気カード</v>
      </c>
    </row>
    <row r="114" spans="3:16" ht="19.5" customHeight="1">
      <c r="C114" s="66"/>
      <c r="D114" s="67"/>
      <c r="E114" s="185"/>
      <c r="F114" s="202" t="b">
        <v>0</v>
      </c>
      <c r="G114" s="203">
        <v>5</v>
      </c>
      <c r="H114" s="207" t="s">
        <v>13</v>
      </c>
      <c r="I114" s="57"/>
      <c r="J114" s="80" t="s">
        <v>13</v>
      </c>
      <c r="K114" s="76"/>
      <c r="O114" s="61">
        <f t="shared" si="11"/>
        <v>1605</v>
      </c>
      <c r="P114" s="62" t="str">
        <f t="shared" si="12"/>
        <v>フォーム印刷</v>
      </c>
    </row>
    <row r="115" spans="3:16" ht="19.5" customHeight="1">
      <c r="C115" s="78"/>
      <c r="D115" s="79"/>
      <c r="E115" s="186"/>
      <c r="F115" s="202" t="b">
        <v>0</v>
      </c>
      <c r="G115" s="203">
        <v>99</v>
      </c>
      <c r="H115" s="207" t="s">
        <v>104</v>
      </c>
      <c r="I115" s="57" t="s">
        <v>365</v>
      </c>
      <c r="J115" s="206"/>
      <c r="K115" s="73" t="s">
        <v>366</v>
      </c>
      <c r="O115" s="61">
        <f t="shared" si="11"/>
        <v>1699</v>
      </c>
      <c r="P115" s="62">
        <f t="shared" si="12"/>
      </c>
    </row>
    <row r="116" spans="3:16" ht="19.5" customHeight="1">
      <c r="C116" s="201" t="b">
        <f>IF(M116=FALSE,FALSE,TRUE)</f>
        <v>0</v>
      </c>
      <c r="D116" s="67">
        <v>17</v>
      </c>
      <c r="E116" s="185" t="s">
        <v>14</v>
      </c>
      <c r="F116" s="202" t="b">
        <v>0</v>
      </c>
      <c r="G116" s="203">
        <v>1</v>
      </c>
      <c r="H116" s="207" t="s">
        <v>15</v>
      </c>
      <c r="I116" s="57"/>
      <c r="J116" s="80" t="s">
        <v>15</v>
      </c>
      <c r="K116" s="76"/>
      <c r="M116" s="60" t="b">
        <f>IF(OR($F116=TRUE,$F117=TRUE,$F118=TRUE,$F119=TRUE,$F120=TRUE,$F121=TRUE),TRUE,FALSE)</f>
        <v>0</v>
      </c>
      <c r="O116" s="61">
        <f aca="true" t="shared" si="13" ref="O116:O121">D$116*100+G116</f>
        <v>1701</v>
      </c>
      <c r="P116" s="62" t="str">
        <f t="shared" si="12"/>
        <v>消防ポンプ</v>
      </c>
    </row>
    <row r="117" spans="3:16" ht="19.5" customHeight="1">
      <c r="C117" s="66"/>
      <c r="D117" s="67"/>
      <c r="E117" s="185"/>
      <c r="F117" s="202" t="b">
        <v>0</v>
      </c>
      <c r="G117" s="203">
        <v>2</v>
      </c>
      <c r="H117" s="207" t="s">
        <v>16</v>
      </c>
      <c r="I117" s="57"/>
      <c r="J117" s="80" t="s">
        <v>16</v>
      </c>
      <c r="K117" s="76"/>
      <c r="O117" s="61">
        <f t="shared" si="13"/>
        <v>1702</v>
      </c>
      <c r="P117" s="62" t="str">
        <f t="shared" si="12"/>
        <v>消防ホース</v>
      </c>
    </row>
    <row r="118" spans="3:16" ht="19.5" customHeight="1">
      <c r="C118" s="66"/>
      <c r="D118" s="67"/>
      <c r="E118" s="185"/>
      <c r="F118" s="202" t="b">
        <v>0</v>
      </c>
      <c r="G118" s="203">
        <v>3</v>
      </c>
      <c r="H118" s="207" t="s">
        <v>17</v>
      </c>
      <c r="I118" s="57"/>
      <c r="J118" s="80" t="s">
        <v>17</v>
      </c>
      <c r="K118" s="76"/>
      <c r="O118" s="61">
        <f t="shared" si="13"/>
        <v>1703</v>
      </c>
      <c r="P118" s="62" t="str">
        <f t="shared" si="12"/>
        <v>消火器</v>
      </c>
    </row>
    <row r="119" spans="3:16" ht="19.5" customHeight="1">
      <c r="C119" s="66"/>
      <c r="D119" s="67"/>
      <c r="E119" s="185"/>
      <c r="F119" s="202" t="b">
        <v>0</v>
      </c>
      <c r="G119" s="203">
        <v>4</v>
      </c>
      <c r="H119" s="207" t="s">
        <v>18</v>
      </c>
      <c r="I119" s="57"/>
      <c r="J119" s="80" t="s">
        <v>19</v>
      </c>
      <c r="K119" s="76"/>
      <c r="O119" s="61">
        <f t="shared" si="13"/>
        <v>1704</v>
      </c>
      <c r="P119" s="62" t="str">
        <f t="shared" si="12"/>
        <v>消防団制服・消防団作業着・ヘルメットなど</v>
      </c>
    </row>
    <row r="120" spans="3:16" ht="19.5" customHeight="1">
      <c r="C120" s="66"/>
      <c r="D120" s="67"/>
      <c r="E120" s="185"/>
      <c r="F120" s="202" t="b">
        <v>0</v>
      </c>
      <c r="G120" s="203">
        <v>5</v>
      </c>
      <c r="H120" s="207" t="s">
        <v>20</v>
      </c>
      <c r="I120" s="57"/>
      <c r="J120" s="80" t="s">
        <v>21</v>
      </c>
      <c r="K120" s="76"/>
      <c r="O120" s="61">
        <f t="shared" si="13"/>
        <v>1705</v>
      </c>
      <c r="P120" s="62" t="str">
        <f t="shared" si="12"/>
        <v>災害用品・災害用備蓄食料・防犯ベルなど</v>
      </c>
    </row>
    <row r="121" spans="3:16" ht="19.5" customHeight="1">
      <c r="C121" s="78"/>
      <c r="D121" s="79"/>
      <c r="E121" s="186"/>
      <c r="F121" s="202" t="b">
        <v>0</v>
      </c>
      <c r="G121" s="203">
        <v>99</v>
      </c>
      <c r="H121" s="207" t="s">
        <v>104</v>
      </c>
      <c r="I121" s="57" t="s">
        <v>365</v>
      </c>
      <c r="J121" s="206"/>
      <c r="K121" s="73" t="s">
        <v>366</v>
      </c>
      <c r="O121" s="61">
        <f t="shared" si="13"/>
        <v>1799</v>
      </c>
      <c r="P121" s="62">
        <f t="shared" si="12"/>
      </c>
    </row>
    <row r="122" spans="3:16" ht="19.5" customHeight="1">
      <c r="C122" s="55" t="b">
        <f>IF(M122=FALSE,FALSE,TRUE)</f>
        <v>0</v>
      </c>
      <c r="D122" s="56">
        <v>18</v>
      </c>
      <c r="E122" s="204" t="s">
        <v>22</v>
      </c>
      <c r="F122" s="202" t="b">
        <v>0</v>
      </c>
      <c r="G122" s="203">
        <v>1</v>
      </c>
      <c r="H122" s="207" t="s">
        <v>23</v>
      </c>
      <c r="I122" s="57"/>
      <c r="J122" s="80" t="s">
        <v>376</v>
      </c>
      <c r="K122" s="76"/>
      <c r="M122" s="60" t="b">
        <f>IF(OR($F122=TRUE,$F123=TRUE,$F124=TRUE,$F125=TRUE),TRUE,FALSE)</f>
        <v>0</v>
      </c>
      <c r="O122" s="61">
        <f>D$122*100+G122</f>
        <v>1801</v>
      </c>
      <c r="P122" s="62" t="str">
        <f t="shared" si="12"/>
        <v>カメラ・デジタルカメラ・フイルムなど</v>
      </c>
    </row>
    <row r="123" spans="3:16" ht="19.5" customHeight="1">
      <c r="C123" s="66"/>
      <c r="D123" s="67"/>
      <c r="E123" s="185"/>
      <c r="F123" s="202" t="b">
        <v>0</v>
      </c>
      <c r="G123" s="203">
        <v>2</v>
      </c>
      <c r="H123" s="207" t="s">
        <v>24</v>
      </c>
      <c r="I123" s="57"/>
      <c r="J123" s="80" t="s">
        <v>25</v>
      </c>
      <c r="K123" s="76"/>
      <c r="O123" s="61">
        <f>D$122*100+G123</f>
        <v>1802</v>
      </c>
      <c r="P123" s="62" t="str">
        <f t="shared" si="12"/>
        <v>掛時計・眼鏡・装身具など</v>
      </c>
    </row>
    <row r="124" spans="3:16" ht="19.5" customHeight="1">
      <c r="C124" s="66"/>
      <c r="D124" s="67"/>
      <c r="E124" s="185"/>
      <c r="F124" s="202" t="b">
        <v>0</v>
      </c>
      <c r="G124" s="203">
        <v>3</v>
      </c>
      <c r="H124" s="207" t="s">
        <v>26</v>
      </c>
      <c r="I124" s="57"/>
      <c r="J124" s="80" t="s">
        <v>27</v>
      </c>
      <c r="K124" s="76"/>
      <c r="O124" s="61">
        <f>D$122*100+G124</f>
        <v>1803</v>
      </c>
      <c r="P124" s="62" t="str">
        <f t="shared" si="12"/>
        <v>工芸品・漆器・絵画など</v>
      </c>
    </row>
    <row r="125" spans="3:16" ht="19.5" customHeight="1">
      <c r="C125" s="78"/>
      <c r="D125" s="79"/>
      <c r="E125" s="186"/>
      <c r="F125" s="202" t="b">
        <v>0</v>
      </c>
      <c r="G125" s="203">
        <v>99</v>
      </c>
      <c r="H125" s="207" t="s">
        <v>104</v>
      </c>
      <c r="I125" s="57" t="s">
        <v>365</v>
      </c>
      <c r="J125" s="206"/>
      <c r="K125" s="73" t="s">
        <v>366</v>
      </c>
      <c r="O125" s="61">
        <f>D$122*100+G125</f>
        <v>1899</v>
      </c>
      <c r="P125" s="62">
        <f t="shared" si="12"/>
      </c>
    </row>
    <row r="126" spans="3:16" ht="19.5" customHeight="1">
      <c r="C126" s="55" t="b">
        <f>IF(M126=FALSE,FALSE,TRUE)</f>
        <v>0</v>
      </c>
      <c r="D126" s="56">
        <v>19</v>
      </c>
      <c r="E126" s="204" t="s">
        <v>104</v>
      </c>
      <c r="F126" s="202" t="b">
        <v>0</v>
      </c>
      <c r="G126" s="203">
        <v>1</v>
      </c>
      <c r="H126" s="207" t="s">
        <v>28</v>
      </c>
      <c r="I126" s="57"/>
      <c r="J126" s="80" t="s">
        <v>28</v>
      </c>
      <c r="K126" s="76"/>
      <c r="M126" s="60" t="b">
        <f>IF(OR($F126=TRUE,$F127=TRUE,$F128=TRUE,$F129=TRUE,$F130=TRUE),TRUE,FALSE)</f>
        <v>0</v>
      </c>
      <c r="O126" s="61">
        <f>D$126*100+G126</f>
        <v>1901</v>
      </c>
      <c r="P126" s="62" t="str">
        <f t="shared" si="12"/>
        <v>環境製品(ごみ処理機等)</v>
      </c>
    </row>
    <row r="127" spans="3:16" ht="19.5" customHeight="1">
      <c r="C127" s="66"/>
      <c r="D127" s="67"/>
      <c r="E127" s="185"/>
      <c r="F127" s="202" t="b">
        <v>0</v>
      </c>
      <c r="G127" s="203">
        <v>2</v>
      </c>
      <c r="H127" s="207" t="s">
        <v>29</v>
      </c>
      <c r="I127" s="57"/>
      <c r="J127" s="80" t="s">
        <v>29</v>
      </c>
      <c r="K127" s="76"/>
      <c r="O127" s="61">
        <f>D$126*100+G127</f>
        <v>1902</v>
      </c>
      <c r="P127" s="62" t="str">
        <f t="shared" si="12"/>
        <v>看板</v>
      </c>
    </row>
    <row r="128" spans="3:16" ht="19.5" customHeight="1">
      <c r="C128" s="66"/>
      <c r="D128" s="67"/>
      <c r="E128" s="185"/>
      <c r="F128" s="202" t="b">
        <v>0</v>
      </c>
      <c r="G128" s="203">
        <v>3</v>
      </c>
      <c r="H128" s="207" t="s">
        <v>30</v>
      </c>
      <c r="I128" s="57"/>
      <c r="J128" s="80" t="s">
        <v>30</v>
      </c>
      <c r="K128" s="76"/>
      <c r="O128" s="61">
        <f>D$126*100+G128</f>
        <v>1903</v>
      </c>
      <c r="P128" s="62" t="str">
        <f t="shared" si="12"/>
        <v>舞台用品</v>
      </c>
    </row>
    <row r="129" spans="3:16" ht="19.5" customHeight="1">
      <c r="C129" s="66"/>
      <c r="D129" s="67"/>
      <c r="E129" s="185"/>
      <c r="F129" s="202" t="b">
        <v>0</v>
      </c>
      <c r="G129" s="203">
        <v>4</v>
      </c>
      <c r="H129" s="207" t="s">
        <v>31</v>
      </c>
      <c r="I129" s="57"/>
      <c r="J129" s="80" t="s">
        <v>31</v>
      </c>
      <c r="K129" s="76"/>
      <c r="O129" s="61">
        <f>D$126*100+G129</f>
        <v>1904</v>
      </c>
      <c r="P129" s="62" t="str">
        <f t="shared" si="12"/>
        <v>展示模型品</v>
      </c>
    </row>
    <row r="130" spans="3:16" ht="19.5" customHeight="1">
      <c r="C130" s="78"/>
      <c r="D130" s="79"/>
      <c r="E130" s="186"/>
      <c r="F130" s="202" t="b">
        <v>0</v>
      </c>
      <c r="G130" s="203">
        <v>99</v>
      </c>
      <c r="H130" s="207" t="s">
        <v>104</v>
      </c>
      <c r="I130" s="57" t="s">
        <v>365</v>
      </c>
      <c r="J130" s="206"/>
      <c r="K130" s="73" t="s">
        <v>366</v>
      </c>
      <c r="O130" s="61">
        <f>D$126*100+G130</f>
        <v>1999</v>
      </c>
      <c r="P130" s="62">
        <f t="shared" si="12"/>
      </c>
    </row>
    <row r="131" ht="19.5" customHeight="1">
      <c r="E131" s="205"/>
    </row>
  </sheetData>
  <sheetProtection password="C689" sheet="1" selectLockedCells="1"/>
  <mergeCells count="10">
    <mergeCell ref="F2:G3"/>
    <mergeCell ref="C6:K6"/>
    <mergeCell ref="O7:O8"/>
    <mergeCell ref="C9:D9"/>
    <mergeCell ref="C8:D8"/>
    <mergeCell ref="C7:E7"/>
    <mergeCell ref="F7:H7"/>
    <mergeCell ref="F8:G8"/>
    <mergeCell ref="M7:M8"/>
    <mergeCell ref="I7:K8"/>
  </mergeCells>
  <conditionalFormatting sqref="E10 E18 R10:R11 E24 E31 E38 E45 E60 E66 E71 E74 E78 E83 E86 E95 E97 E110 E116 E122 E126">
    <cfRule type="expression" priority="11" dxfId="152" stopIfTrue="1">
      <formula>D10=TRUE</formula>
    </cfRule>
  </conditionalFormatting>
  <conditionalFormatting sqref="G11">
    <cfRule type="expression" priority="12" dxfId="153" stopIfTrue="1">
      <formula>F11=TRUE</formula>
    </cfRule>
  </conditionalFormatting>
  <conditionalFormatting sqref="D10 D18 G10 D24 D31 D38 D45 D60 D66 D71 D74 D78 D83 D86 D95 D97 D110 D116 D122 D126 G12:G130">
    <cfRule type="expression" priority="13" dxfId="154" stopIfTrue="1">
      <formula>C10=TRUE</formula>
    </cfRule>
  </conditionalFormatting>
  <conditionalFormatting sqref="C60 C31 C10 C18 C24 C38 C45 F10:F130 C71 C74 C78 C83 C86 C95 C97 C110 C116 C122 C126 C66">
    <cfRule type="expression" priority="14" dxfId="155" stopIfTrue="1">
      <formula>C10=TRUE</formula>
    </cfRule>
  </conditionalFormatting>
  <conditionalFormatting sqref="C46:D59">
    <cfRule type="expression" priority="15" dxfId="155" stopIfTrue="1">
      <formula>$C$45=TRUE</formula>
    </cfRule>
  </conditionalFormatting>
  <conditionalFormatting sqref="C11:D17">
    <cfRule type="expression" priority="16" dxfId="155" stopIfTrue="1">
      <formula>$C$10=TRUE</formula>
    </cfRule>
  </conditionalFormatting>
  <conditionalFormatting sqref="C19:D23">
    <cfRule type="expression" priority="17" dxfId="155" stopIfTrue="1">
      <formula>$C$18=TRUE</formula>
    </cfRule>
  </conditionalFormatting>
  <conditionalFormatting sqref="C25:D30">
    <cfRule type="expression" priority="18" dxfId="155" stopIfTrue="1">
      <formula>$C$24=TRUE</formula>
    </cfRule>
  </conditionalFormatting>
  <conditionalFormatting sqref="C32:D37">
    <cfRule type="expression" priority="19" dxfId="155" stopIfTrue="1">
      <formula>$C$31=TRUE</formula>
    </cfRule>
  </conditionalFormatting>
  <conditionalFormatting sqref="C39:D44">
    <cfRule type="expression" priority="20" dxfId="155" stopIfTrue="1">
      <formula>$C$38=TRUE</formula>
    </cfRule>
  </conditionalFormatting>
  <conditionalFormatting sqref="C61:D65">
    <cfRule type="expression" priority="21" dxfId="155" stopIfTrue="1">
      <formula>$C$60=TRUE</formula>
    </cfRule>
  </conditionalFormatting>
  <conditionalFormatting sqref="C67:D70">
    <cfRule type="expression" priority="22" dxfId="155" stopIfTrue="1">
      <formula>$C$66=TRUE</formula>
    </cfRule>
  </conditionalFormatting>
  <conditionalFormatting sqref="C72:D73">
    <cfRule type="expression" priority="23" dxfId="155" stopIfTrue="1">
      <formula>$C$71=TRUE</formula>
    </cfRule>
  </conditionalFormatting>
  <conditionalFormatting sqref="C75:D77">
    <cfRule type="expression" priority="24" dxfId="155" stopIfTrue="1">
      <formula>$C$74=TRUE</formula>
    </cfRule>
  </conditionalFormatting>
  <conditionalFormatting sqref="C79:D82">
    <cfRule type="expression" priority="25" dxfId="155" stopIfTrue="1">
      <formula>$C$78=TRUE</formula>
    </cfRule>
  </conditionalFormatting>
  <conditionalFormatting sqref="C84:D85">
    <cfRule type="expression" priority="26" dxfId="155" stopIfTrue="1">
      <formula>$C$83=TRUE</formula>
    </cfRule>
  </conditionalFormatting>
  <conditionalFormatting sqref="C87:D94">
    <cfRule type="expression" priority="27" dxfId="155" stopIfTrue="1">
      <formula>$C$86=TRUE</formula>
    </cfRule>
  </conditionalFormatting>
  <conditionalFormatting sqref="C96:D96">
    <cfRule type="expression" priority="28" dxfId="155" stopIfTrue="1">
      <formula>$C$95=TRUE</formula>
    </cfRule>
  </conditionalFormatting>
  <conditionalFormatting sqref="C98:D109">
    <cfRule type="expression" priority="29" dxfId="155" stopIfTrue="1">
      <formula>$C$97=TRUE</formula>
    </cfRule>
  </conditionalFormatting>
  <conditionalFormatting sqref="C111:D115">
    <cfRule type="expression" priority="30" dxfId="155" stopIfTrue="1">
      <formula>$C$110=TRUE</formula>
    </cfRule>
  </conditionalFormatting>
  <conditionalFormatting sqref="C117:D121">
    <cfRule type="expression" priority="31" dxfId="155" stopIfTrue="1">
      <formula>$C$116=TRUE</formula>
    </cfRule>
  </conditionalFormatting>
  <conditionalFormatting sqref="C123:D125">
    <cfRule type="expression" priority="32" dxfId="155" stopIfTrue="1">
      <formula>$C$122=TRUE</formula>
    </cfRule>
  </conditionalFormatting>
  <conditionalFormatting sqref="C127:D130">
    <cfRule type="expression" priority="33" dxfId="155" stopIfTrue="1">
      <formula>$C$126=TRUE</formula>
    </cfRule>
  </conditionalFormatting>
  <conditionalFormatting sqref="H10">
    <cfRule type="expression" priority="10" dxfId="154" stopIfTrue="1">
      <formula>F10=TRUE</formula>
    </cfRule>
  </conditionalFormatting>
  <conditionalFormatting sqref="H11">
    <cfRule type="expression" priority="9" dxfId="154" stopIfTrue="1">
      <formula>F11=TRUE</formula>
    </cfRule>
  </conditionalFormatting>
  <conditionalFormatting sqref="H12:H17">
    <cfRule type="expression" priority="8" dxfId="154" stopIfTrue="1">
      <formula>F12=TRUE</formula>
    </cfRule>
  </conditionalFormatting>
  <conditionalFormatting sqref="H11:H17">
    <cfRule type="expression" priority="7" dxfId="154" stopIfTrue="1">
      <formula>F11=TRUE</formula>
    </cfRule>
  </conditionalFormatting>
  <conditionalFormatting sqref="H18:H54">
    <cfRule type="expression" priority="6" dxfId="154" stopIfTrue="1">
      <formula>F18=TRUE</formula>
    </cfRule>
  </conditionalFormatting>
  <conditionalFormatting sqref="H11:H130">
    <cfRule type="expression" priority="1" dxfId="154" stopIfTrue="1">
      <formula>F11=TRUE</formula>
    </cfRule>
  </conditionalFormatting>
  <dataValidations count="3">
    <dataValidation allowBlank="1" showInputMessage="1" showErrorMessage="1" prompt="■申請する物品種目コード(右側)の&quot;□&quot;をクリックしてください。&#10;&#10;　●間違えた場合はもう一度クリックしてください。" sqref="H10:H130"/>
    <dataValidation allowBlank="1" showInputMessage="1" showErrorMessage="1" prompt="■「その他」を選択した場合は、ここに種目または品目を入力してください。" sqref="J17 J130 J125 J121 J115 J103 J96 J94 J85 J82 J77 J73 J70 J65 J54 J44 J37 J30 J23"/>
    <dataValidation allowBlank="1" showInputMessage="1" showErrorMessage="1" prompt="■申請する物品の小分類コード番号(下)の&quot;□&quot;をクリックしてください。&#10;&#10;■間違えた場合はもう一度クリックしてください。&#10;&#10;■この一覧表を提出するときは、入力したページに限らず、３枚すべて提出してください。" sqref="F2:G3"/>
  </dataValidations>
  <printOptions horizontalCentered="1"/>
  <pageMargins left="0.7874015748031497" right="0.5905511811023623" top="0.5905511811023623" bottom="0.5905511811023623" header="0.7874015748031497" footer="0.3937007874015748"/>
  <pageSetup horizontalDpi="600" verticalDpi="600" orientation="portrait" paperSize="9" scale="76" r:id="rId3"/>
  <headerFooter alignWithMargins="0">
    <oddHeader>&amp;R&amp;"ＭＳ Ｐゴシック,太字"&amp;14№　&amp;P</oddHeader>
  </headerFooter>
  <drawing r:id="rId2"/>
  <legacyDrawing r:id="rId1"/>
</worksheet>
</file>

<file path=xl/worksheets/sheet5.xml><?xml version="1.0" encoding="utf-8"?>
<worksheet xmlns="http://schemas.openxmlformats.org/spreadsheetml/2006/main" xmlns:r="http://schemas.openxmlformats.org/officeDocument/2006/relationships">
  <dimension ref="A1:CZ89"/>
  <sheetViews>
    <sheetView showGridLines="0" showRowColHeaders="0" zoomScalePageLayoutView="0" workbookViewId="0" topLeftCell="A1">
      <selection activeCell="B3" sqref="B3"/>
    </sheetView>
  </sheetViews>
  <sheetFormatPr defaultColWidth="1.625" defaultRowHeight="9.75" customHeight="1"/>
  <cols>
    <col min="1" max="16384" width="1.625" style="104" customWidth="1"/>
  </cols>
  <sheetData>
    <row r="1" spans="2:53" ht="9.75" customHeight="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row>
    <row r="2" spans="2:53" ht="9.7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row>
    <row r="3" spans="2:53" ht="9.75" customHeight="1">
      <c r="B3" s="190"/>
      <c r="C3" s="191" t="s">
        <v>426</v>
      </c>
      <c r="D3" s="192" t="s">
        <v>429</v>
      </c>
      <c r="E3" s="4"/>
      <c r="F3" s="4"/>
      <c r="G3" s="4"/>
      <c r="H3" s="4"/>
      <c r="I3" s="5"/>
      <c r="J3" s="2"/>
      <c r="K3" s="2"/>
      <c r="L3" s="2"/>
      <c r="M3" s="2"/>
      <c r="N3" s="2"/>
      <c r="O3" s="2"/>
      <c r="P3" s="2"/>
      <c r="Q3" s="2"/>
      <c r="R3" s="216"/>
      <c r="S3" s="216"/>
      <c r="T3" s="216"/>
      <c r="U3" s="216"/>
      <c r="V3" s="216"/>
      <c r="W3" s="216"/>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row>
    <row r="4" spans="2:53" ht="9.75" customHeight="1">
      <c r="B4" s="199"/>
      <c r="C4" s="199"/>
      <c r="D4" s="199"/>
      <c r="E4" s="199"/>
      <c r="F4" s="199"/>
      <c r="G4" s="199"/>
      <c r="H4" s="199"/>
      <c r="I4" s="199"/>
      <c r="J4" s="199"/>
      <c r="K4" s="199"/>
      <c r="L4" s="6"/>
      <c r="M4" s="6"/>
      <c r="N4" s="6"/>
      <c r="O4" s="6"/>
      <c r="P4" s="6"/>
      <c r="Q4" s="6"/>
      <c r="R4" s="216"/>
      <c r="S4" s="216"/>
      <c r="T4" s="216"/>
      <c r="U4" s="216"/>
      <c r="V4" s="216"/>
      <c r="W4" s="216"/>
      <c r="X4" s="6"/>
      <c r="Y4" s="6"/>
      <c r="Z4" s="6"/>
      <c r="AA4" s="6"/>
      <c r="AB4" s="1"/>
      <c r="AC4" s="1"/>
      <c r="AD4" s="1"/>
      <c r="AE4" s="1"/>
      <c r="AF4" s="1"/>
      <c r="AG4" s="1"/>
      <c r="AH4" s="1"/>
      <c r="AI4" s="1"/>
      <c r="AJ4" s="1"/>
      <c r="AK4" s="1"/>
      <c r="AL4" s="1"/>
      <c r="AM4" s="1"/>
      <c r="AN4" s="6"/>
      <c r="AO4" s="6"/>
      <c r="AP4" s="6"/>
      <c r="AQ4" s="6"/>
      <c r="AR4" s="6"/>
      <c r="AS4" s="6"/>
      <c r="AT4" s="6"/>
      <c r="AU4" s="6"/>
      <c r="AV4" s="6"/>
      <c r="AW4" s="6"/>
      <c r="AX4" s="6"/>
      <c r="AY4" s="6"/>
      <c r="AZ4" s="6"/>
      <c r="BA4" s="6"/>
    </row>
    <row r="6" spans="2:54" ht="9.75" customHeight="1">
      <c r="B6" s="155"/>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row>
    <row r="7" spans="2:54" ht="9.75" customHeight="1">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row>
    <row r="8" spans="2:54" ht="9.75" customHeight="1">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row>
    <row r="10" spans="3:54" s="100" customFormat="1" ht="9.75" customHeight="1">
      <c r="C10" s="262"/>
      <c r="D10" s="262"/>
      <c r="E10" s="262"/>
      <c r="F10" s="262"/>
      <c r="G10" s="262"/>
      <c r="H10" s="262"/>
      <c r="I10" s="262"/>
      <c r="J10" s="262"/>
      <c r="K10" s="262"/>
      <c r="L10" s="262"/>
      <c r="M10" s="262"/>
      <c r="N10" s="262"/>
      <c r="O10" s="262"/>
      <c r="P10" s="262"/>
      <c r="Q10" s="656" t="s">
        <v>93</v>
      </c>
      <c r="R10" s="656"/>
      <c r="S10" s="656"/>
      <c r="T10" s="656"/>
      <c r="U10" s="656"/>
      <c r="V10" s="656"/>
      <c r="W10" s="656"/>
      <c r="X10" s="656"/>
      <c r="Y10" s="656"/>
      <c r="Z10" s="656"/>
      <c r="AA10" s="656"/>
      <c r="AB10" s="656"/>
      <c r="AC10" s="656"/>
      <c r="AD10" s="656"/>
      <c r="AE10" s="656"/>
      <c r="AF10" s="656"/>
      <c r="AG10" s="656"/>
      <c r="AH10" s="656"/>
      <c r="AI10" s="656"/>
      <c r="AJ10" s="656"/>
      <c r="AK10" s="656"/>
      <c r="AL10" s="656"/>
      <c r="AM10" s="656"/>
      <c r="AN10" s="262"/>
      <c r="AO10" s="262"/>
      <c r="AP10" s="262"/>
      <c r="AQ10" s="262"/>
      <c r="AR10" s="262"/>
      <c r="AS10" s="262"/>
      <c r="AT10" s="262"/>
      <c r="AU10" s="262"/>
      <c r="AV10" s="262"/>
      <c r="AW10" s="262"/>
      <c r="AX10" s="262"/>
      <c r="AY10" s="262"/>
      <c r="AZ10" s="262"/>
      <c r="BA10" s="262"/>
      <c r="BB10" s="262"/>
    </row>
    <row r="11" spans="2:54" s="100" customFormat="1" ht="9.75" customHeight="1">
      <c r="B11" s="262"/>
      <c r="C11" s="262"/>
      <c r="D11" s="262"/>
      <c r="E11" s="262"/>
      <c r="F11" s="262"/>
      <c r="G11" s="262"/>
      <c r="H11" s="262"/>
      <c r="I11" s="262"/>
      <c r="J11" s="262"/>
      <c r="K11" s="262"/>
      <c r="L11" s="262"/>
      <c r="M11" s="262"/>
      <c r="N11" s="262"/>
      <c r="O11" s="262"/>
      <c r="P11" s="262"/>
      <c r="Q11" s="656"/>
      <c r="R11" s="656"/>
      <c r="S11" s="656"/>
      <c r="T11" s="656"/>
      <c r="U11" s="656"/>
      <c r="V11" s="656"/>
      <c r="W11" s="656"/>
      <c r="X11" s="656"/>
      <c r="Y11" s="656"/>
      <c r="Z11" s="656"/>
      <c r="AA11" s="656"/>
      <c r="AB11" s="656"/>
      <c r="AC11" s="656"/>
      <c r="AD11" s="656"/>
      <c r="AE11" s="656"/>
      <c r="AF11" s="656"/>
      <c r="AG11" s="656"/>
      <c r="AH11" s="656"/>
      <c r="AI11" s="656"/>
      <c r="AJ11" s="656"/>
      <c r="AK11" s="656"/>
      <c r="AL11" s="656"/>
      <c r="AM11" s="656"/>
      <c r="AN11" s="262"/>
      <c r="AO11" s="262"/>
      <c r="AP11" s="262"/>
      <c r="AQ11" s="262"/>
      <c r="AR11" s="262"/>
      <c r="AS11" s="262"/>
      <c r="AT11" s="262"/>
      <c r="AU11" s="262"/>
      <c r="AV11" s="262"/>
      <c r="AW11" s="262"/>
      <c r="AX11" s="262"/>
      <c r="AY11" s="262"/>
      <c r="AZ11" s="262"/>
      <c r="BA11" s="262"/>
      <c r="BB11" s="262"/>
    </row>
    <row r="12" spans="1:104" s="100" customFormat="1" ht="9.75" customHeight="1">
      <c r="A12" s="101"/>
      <c r="B12" s="578" t="s">
        <v>88</v>
      </c>
      <c r="C12" s="578"/>
      <c r="D12" s="578"/>
      <c r="E12" s="578"/>
      <c r="F12" s="578"/>
      <c r="G12" s="578"/>
      <c r="H12" s="578"/>
      <c r="I12" s="578"/>
      <c r="J12" s="578"/>
      <c r="K12" s="102"/>
      <c r="L12" s="102"/>
      <c r="M12" s="102"/>
      <c r="N12" s="102"/>
      <c r="O12" s="102"/>
      <c r="P12" s="102"/>
      <c r="Q12" s="102"/>
      <c r="R12" s="102"/>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3"/>
      <c r="AS12" s="103"/>
      <c r="AT12" s="103"/>
      <c r="AU12" s="103"/>
      <c r="AV12" s="103"/>
      <c r="AW12" s="103"/>
      <c r="AX12" s="103"/>
      <c r="AY12" s="103"/>
      <c r="AZ12" s="103"/>
      <c r="BA12" s="103"/>
      <c r="BB12" s="103"/>
      <c r="BC12" s="104"/>
      <c r="BD12" s="104"/>
      <c r="BE12" s="104"/>
      <c r="BF12" s="104"/>
      <c r="BG12" s="104"/>
      <c r="BH12" s="104"/>
      <c r="BI12" s="104"/>
      <c r="BJ12" s="104"/>
      <c r="BK12" s="104"/>
      <c r="BL12" s="104"/>
      <c r="BM12" s="104"/>
      <c r="BN12" s="104"/>
      <c r="BO12" s="104"/>
      <c r="BP12" s="104"/>
      <c r="BQ12" s="104"/>
      <c r="BR12" s="104"/>
      <c r="BS12" s="104"/>
      <c r="BT12" s="104"/>
      <c r="BU12" s="104"/>
      <c r="BV12" s="104"/>
      <c r="BW12" s="104"/>
      <c r="BX12" s="104"/>
      <c r="BY12" s="104"/>
      <c r="BZ12" s="104"/>
      <c r="CA12" s="104"/>
      <c r="CB12" s="104"/>
      <c r="CC12" s="104"/>
      <c r="CD12" s="104"/>
      <c r="CE12" s="104"/>
      <c r="CF12" s="104"/>
      <c r="CG12" s="104"/>
      <c r="CH12" s="104"/>
      <c r="CI12" s="104"/>
      <c r="CJ12" s="104"/>
      <c r="CK12" s="104"/>
      <c r="CL12" s="104"/>
      <c r="CM12" s="104"/>
      <c r="CN12" s="104"/>
      <c r="CO12" s="104"/>
      <c r="CP12" s="104"/>
      <c r="CQ12" s="104"/>
      <c r="CR12" s="104"/>
      <c r="CS12" s="104"/>
      <c r="CT12" s="104"/>
      <c r="CU12" s="104"/>
      <c r="CV12" s="104"/>
      <c r="CW12" s="104"/>
      <c r="CX12" s="104"/>
      <c r="CY12" s="104"/>
      <c r="CZ12" s="104"/>
    </row>
    <row r="13" spans="1:104" s="100" customFormat="1" ht="9.75" customHeight="1">
      <c r="A13" s="101"/>
      <c r="B13" s="579"/>
      <c r="C13" s="579"/>
      <c r="D13" s="579"/>
      <c r="E13" s="579"/>
      <c r="F13" s="579"/>
      <c r="G13" s="579"/>
      <c r="H13" s="579"/>
      <c r="I13" s="579"/>
      <c r="J13" s="579"/>
      <c r="K13" s="102"/>
      <c r="L13" s="102"/>
      <c r="M13" s="102"/>
      <c r="N13" s="102"/>
      <c r="O13" s="102"/>
      <c r="P13" s="102"/>
      <c r="Q13" s="102"/>
      <c r="R13" s="102"/>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3"/>
      <c r="AS13" s="103"/>
      <c r="AT13" s="103"/>
      <c r="AU13" s="103"/>
      <c r="AV13" s="103"/>
      <c r="AW13" s="103"/>
      <c r="AX13" s="103"/>
      <c r="AY13" s="103"/>
      <c r="AZ13" s="103"/>
      <c r="BA13" s="103"/>
      <c r="BB13" s="103"/>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row>
    <row r="14" spans="1:58" s="100" customFormat="1" ht="9.75" customHeight="1">
      <c r="A14" s="101"/>
      <c r="B14" s="105"/>
      <c r="C14" s="106"/>
      <c r="D14" s="106"/>
      <c r="E14" s="106"/>
      <c r="F14" s="106"/>
      <c r="G14" s="106"/>
      <c r="H14" s="106"/>
      <c r="I14" s="106"/>
      <c r="J14" s="106"/>
      <c r="K14" s="106"/>
      <c r="L14" s="106"/>
      <c r="M14" s="106"/>
      <c r="N14" s="106"/>
      <c r="O14" s="106"/>
      <c r="P14" s="107"/>
      <c r="Q14" s="107"/>
      <c r="R14" s="107"/>
      <c r="S14" s="107"/>
      <c r="T14" s="107"/>
      <c r="U14" s="107"/>
      <c r="V14" s="107"/>
      <c r="W14" s="107"/>
      <c r="X14" s="107"/>
      <c r="Y14" s="107"/>
      <c r="Z14" s="107"/>
      <c r="AA14" s="107"/>
      <c r="AB14" s="107"/>
      <c r="AC14" s="595" t="s">
        <v>438</v>
      </c>
      <c r="AD14" s="596"/>
      <c r="AE14" s="596"/>
      <c r="AF14" s="596"/>
      <c r="AG14" s="596"/>
      <c r="AH14" s="596"/>
      <c r="AI14" s="596"/>
      <c r="AJ14" s="596"/>
      <c r="AK14" s="596"/>
      <c r="AL14" s="596"/>
      <c r="AM14" s="596"/>
      <c r="AN14" s="596"/>
      <c r="AO14" s="597"/>
      <c r="AP14" s="596" t="s">
        <v>89</v>
      </c>
      <c r="AQ14" s="596"/>
      <c r="AR14" s="596"/>
      <c r="AS14" s="596"/>
      <c r="AT14" s="596"/>
      <c r="AU14" s="596"/>
      <c r="AV14" s="596"/>
      <c r="AW14" s="596"/>
      <c r="AX14" s="596"/>
      <c r="AY14" s="596"/>
      <c r="AZ14" s="596"/>
      <c r="BA14" s="596"/>
      <c r="BB14" s="599"/>
      <c r="BD14" s="104"/>
      <c r="BE14" s="104"/>
      <c r="BF14" s="104"/>
    </row>
    <row r="15" spans="1:58" s="100" customFormat="1" ht="9.75" customHeight="1">
      <c r="A15" s="101"/>
      <c r="B15" s="108"/>
      <c r="C15" s="102"/>
      <c r="D15" s="102"/>
      <c r="E15" s="102"/>
      <c r="F15" s="102"/>
      <c r="G15" s="102"/>
      <c r="H15" s="102"/>
      <c r="I15" s="102"/>
      <c r="J15" s="102"/>
      <c r="K15" s="102"/>
      <c r="L15" s="102"/>
      <c r="M15" s="102"/>
      <c r="N15" s="581" t="s">
        <v>90</v>
      </c>
      <c r="O15" s="581"/>
      <c r="P15" s="581"/>
      <c r="Q15" s="581"/>
      <c r="R15" s="581"/>
      <c r="S15" s="581"/>
      <c r="T15" s="581"/>
      <c r="U15" s="581"/>
      <c r="V15" s="581"/>
      <c r="W15" s="581"/>
      <c r="X15" s="581"/>
      <c r="Y15" s="581"/>
      <c r="Z15" s="581"/>
      <c r="AA15" s="581"/>
      <c r="AB15" s="581"/>
      <c r="AC15" s="582"/>
      <c r="AD15" s="583"/>
      <c r="AE15" s="583"/>
      <c r="AF15" s="583"/>
      <c r="AG15" s="583"/>
      <c r="AH15" s="583"/>
      <c r="AI15" s="583"/>
      <c r="AJ15" s="583"/>
      <c r="AK15" s="583"/>
      <c r="AL15" s="583"/>
      <c r="AM15" s="583"/>
      <c r="AN15" s="583"/>
      <c r="AO15" s="598"/>
      <c r="AP15" s="583"/>
      <c r="AQ15" s="583"/>
      <c r="AR15" s="583"/>
      <c r="AS15" s="583"/>
      <c r="AT15" s="583"/>
      <c r="AU15" s="583"/>
      <c r="AV15" s="583"/>
      <c r="AW15" s="583"/>
      <c r="AX15" s="583"/>
      <c r="AY15" s="583"/>
      <c r="AZ15" s="583"/>
      <c r="BA15" s="583"/>
      <c r="BB15" s="600"/>
      <c r="BD15" s="104"/>
      <c r="BE15" s="104"/>
      <c r="BF15" s="104"/>
    </row>
    <row r="16" spans="1:58" s="100" customFormat="1" ht="9.75" customHeight="1">
      <c r="A16" s="101"/>
      <c r="B16" s="109"/>
      <c r="C16" s="110"/>
      <c r="D16" s="110"/>
      <c r="E16" s="110"/>
      <c r="F16" s="110"/>
      <c r="G16" s="110"/>
      <c r="H16" s="110"/>
      <c r="I16" s="110"/>
      <c r="J16" s="111"/>
      <c r="K16" s="111"/>
      <c r="L16" s="111"/>
      <c r="M16" s="111"/>
      <c r="N16" s="581"/>
      <c r="O16" s="581"/>
      <c r="P16" s="581"/>
      <c r="Q16" s="581"/>
      <c r="R16" s="581"/>
      <c r="S16" s="581"/>
      <c r="T16" s="581"/>
      <c r="U16" s="581"/>
      <c r="V16" s="581"/>
      <c r="W16" s="581"/>
      <c r="X16" s="581"/>
      <c r="Y16" s="581"/>
      <c r="Z16" s="581"/>
      <c r="AA16" s="581"/>
      <c r="AB16" s="581"/>
      <c r="AC16" s="587" t="s">
        <v>32</v>
      </c>
      <c r="AD16" s="588"/>
      <c r="AE16" s="588"/>
      <c r="AF16" s="586"/>
      <c r="AG16" s="586"/>
      <c r="AH16" s="588" t="s">
        <v>33</v>
      </c>
      <c r="AI16" s="588"/>
      <c r="AJ16" s="586"/>
      <c r="AK16" s="586"/>
      <c r="AL16" s="588" t="s">
        <v>378</v>
      </c>
      <c r="AM16" s="588"/>
      <c r="AN16" s="588"/>
      <c r="AO16" s="601"/>
      <c r="AP16" s="587" t="s">
        <v>32</v>
      </c>
      <c r="AQ16" s="588"/>
      <c r="AR16" s="588"/>
      <c r="AS16" s="586"/>
      <c r="AT16" s="586"/>
      <c r="AU16" s="588" t="s">
        <v>33</v>
      </c>
      <c r="AV16" s="588"/>
      <c r="AW16" s="586"/>
      <c r="AX16" s="586"/>
      <c r="AY16" s="588" t="s">
        <v>378</v>
      </c>
      <c r="AZ16" s="588"/>
      <c r="BA16" s="588"/>
      <c r="BB16" s="608"/>
      <c r="BD16" s="104"/>
      <c r="BE16" s="104"/>
      <c r="BF16" s="104"/>
    </row>
    <row r="17" spans="1:56" s="100" customFormat="1" ht="9.75" customHeight="1">
      <c r="A17" s="101"/>
      <c r="B17" s="109"/>
      <c r="C17" s="110"/>
      <c r="D17" s="110"/>
      <c r="E17" s="110"/>
      <c r="F17" s="110"/>
      <c r="G17" s="110"/>
      <c r="H17" s="110"/>
      <c r="I17" s="110"/>
      <c r="J17" s="111"/>
      <c r="K17" s="111"/>
      <c r="L17" s="111"/>
      <c r="M17" s="111"/>
      <c r="N17" s="111"/>
      <c r="O17" s="111"/>
      <c r="P17" s="111"/>
      <c r="Q17" s="111"/>
      <c r="R17" s="111"/>
      <c r="S17" s="111"/>
      <c r="T17" s="111"/>
      <c r="U17" s="111"/>
      <c r="V17" s="111"/>
      <c r="W17" s="111"/>
      <c r="X17" s="111"/>
      <c r="Y17" s="111"/>
      <c r="Z17" s="111"/>
      <c r="AA17" s="111"/>
      <c r="AB17" s="111"/>
      <c r="AC17" s="580"/>
      <c r="AD17" s="581"/>
      <c r="AE17" s="581"/>
      <c r="AF17" s="584"/>
      <c r="AG17" s="584"/>
      <c r="AH17" s="581"/>
      <c r="AI17" s="581"/>
      <c r="AJ17" s="584"/>
      <c r="AK17" s="584"/>
      <c r="AL17" s="581"/>
      <c r="AM17" s="581"/>
      <c r="AN17" s="581"/>
      <c r="AO17" s="607"/>
      <c r="AP17" s="580"/>
      <c r="AQ17" s="581"/>
      <c r="AR17" s="581"/>
      <c r="AS17" s="584"/>
      <c r="AT17" s="584"/>
      <c r="AU17" s="581"/>
      <c r="AV17" s="581"/>
      <c r="AW17" s="584"/>
      <c r="AX17" s="584"/>
      <c r="AY17" s="581"/>
      <c r="AZ17" s="581"/>
      <c r="BA17" s="581"/>
      <c r="BB17" s="609"/>
      <c r="BD17" s="104"/>
    </row>
    <row r="18" spans="1:56" s="100" customFormat="1" ht="9.75" customHeight="1">
      <c r="A18" s="101"/>
      <c r="B18" s="108"/>
      <c r="C18" s="102"/>
      <c r="D18" s="102"/>
      <c r="E18" s="102"/>
      <c r="F18" s="102"/>
      <c r="G18" s="102"/>
      <c r="H18" s="102"/>
      <c r="I18" s="110"/>
      <c r="J18" s="110"/>
      <c r="K18" s="110"/>
      <c r="L18" s="110"/>
      <c r="M18" s="110"/>
      <c r="N18" s="110"/>
      <c r="O18" s="110"/>
      <c r="P18" s="102"/>
      <c r="Q18" s="102"/>
      <c r="R18" s="102"/>
      <c r="S18" s="102"/>
      <c r="T18" s="102"/>
      <c r="U18" s="102"/>
      <c r="V18" s="102"/>
      <c r="W18" s="102"/>
      <c r="X18" s="102"/>
      <c r="Y18" s="102"/>
      <c r="Z18" s="102"/>
      <c r="AA18" s="102"/>
      <c r="AB18" s="112"/>
      <c r="AC18" s="580" t="s">
        <v>32</v>
      </c>
      <c r="AD18" s="581"/>
      <c r="AE18" s="581"/>
      <c r="AF18" s="584"/>
      <c r="AG18" s="584"/>
      <c r="AH18" s="581" t="s">
        <v>33</v>
      </c>
      <c r="AI18" s="581"/>
      <c r="AJ18" s="584"/>
      <c r="AK18" s="584"/>
      <c r="AL18" s="581" t="s">
        <v>379</v>
      </c>
      <c r="AM18" s="581"/>
      <c r="AN18" s="581"/>
      <c r="AO18" s="607"/>
      <c r="AP18" s="580" t="s">
        <v>32</v>
      </c>
      <c r="AQ18" s="581"/>
      <c r="AR18" s="581"/>
      <c r="AS18" s="584"/>
      <c r="AT18" s="584"/>
      <c r="AU18" s="581" t="s">
        <v>33</v>
      </c>
      <c r="AV18" s="581"/>
      <c r="AW18" s="584"/>
      <c r="AX18" s="584"/>
      <c r="AY18" s="581" t="s">
        <v>379</v>
      </c>
      <c r="AZ18" s="581"/>
      <c r="BA18" s="581"/>
      <c r="BB18" s="609"/>
      <c r="BD18" s="104"/>
    </row>
    <row r="19" spans="1:56" s="100" customFormat="1" ht="9.75" customHeight="1">
      <c r="A19" s="101"/>
      <c r="B19" s="113"/>
      <c r="C19" s="114"/>
      <c r="D19" s="114"/>
      <c r="E19" s="114"/>
      <c r="F19" s="114"/>
      <c r="G19" s="114"/>
      <c r="H19" s="114"/>
      <c r="I19" s="110"/>
      <c r="J19" s="110"/>
      <c r="K19" s="110"/>
      <c r="L19" s="110"/>
      <c r="M19" s="110"/>
      <c r="N19" s="110"/>
      <c r="O19" s="110"/>
      <c r="P19" s="114"/>
      <c r="Q19" s="114"/>
      <c r="R19" s="114"/>
      <c r="S19" s="114"/>
      <c r="T19" s="114"/>
      <c r="U19" s="114"/>
      <c r="V19" s="114"/>
      <c r="W19" s="114"/>
      <c r="X19" s="114"/>
      <c r="Y19" s="114"/>
      <c r="Z19" s="114"/>
      <c r="AA19" s="114"/>
      <c r="AB19" s="115"/>
      <c r="AC19" s="582"/>
      <c r="AD19" s="583"/>
      <c r="AE19" s="583"/>
      <c r="AF19" s="585"/>
      <c r="AG19" s="585"/>
      <c r="AH19" s="583"/>
      <c r="AI19" s="583"/>
      <c r="AJ19" s="585"/>
      <c r="AK19" s="585"/>
      <c r="AL19" s="583"/>
      <c r="AM19" s="583"/>
      <c r="AN19" s="583"/>
      <c r="AO19" s="598"/>
      <c r="AP19" s="582"/>
      <c r="AQ19" s="583"/>
      <c r="AR19" s="583"/>
      <c r="AS19" s="585"/>
      <c r="AT19" s="585"/>
      <c r="AU19" s="583"/>
      <c r="AV19" s="583"/>
      <c r="AW19" s="585"/>
      <c r="AX19" s="585"/>
      <c r="AY19" s="583"/>
      <c r="AZ19" s="583"/>
      <c r="BA19" s="583"/>
      <c r="BB19" s="600"/>
      <c r="BD19" s="104"/>
    </row>
    <row r="20" spans="1:56" s="100" customFormat="1" ht="9.75" customHeight="1">
      <c r="A20" s="101"/>
      <c r="B20" s="622" t="s">
        <v>92</v>
      </c>
      <c r="C20" s="623"/>
      <c r="D20" s="623"/>
      <c r="E20" s="623"/>
      <c r="F20" s="623"/>
      <c r="G20" s="623"/>
      <c r="H20" s="623"/>
      <c r="I20" s="623"/>
      <c r="J20" s="623"/>
      <c r="K20" s="623"/>
      <c r="L20" s="623"/>
      <c r="M20" s="623"/>
      <c r="N20" s="623"/>
      <c r="O20" s="623"/>
      <c r="P20" s="587" t="s">
        <v>350</v>
      </c>
      <c r="Q20" s="588"/>
      <c r="R20" s="588"/>
      <c r="S20" s="588"/>
      <c r="T20" s="588"/>
      <c r="U20" s="588"/>
      <c r="V20" s="588"/>
      <c r="W20" s="588"/>
      <c r="X20" s="588"/>
      <c r="Y20" s="588"/>
      <c r="Z20" s="588"/>
      <c r="AA20" s="588"/>
      <c r="AB20" s="601"/>
      <c r="AC20" s="602" t="s">
        <v>91</v>
      </c>
      <c r="AD20" s="602"/>
      <c r="AE20" s="602"/>
      <c r="AF20" s="602"/>
      <c r="AG20" s="602"/>
      <c r="AH20" s="602"/>
      <c r="AI20" s="602"/>
      <c r="AJ20" s="602"/>
      <c r="AK20" s="602"/>
      <c r="AL20" s="602"/>
      <c r="AM20" s="602"/>
      <c r="AN20" s="602"/>
      <c r="AO20" s="602"/>
      <c r="AP20" s="598" t="s">
        <v>91</v>
      </c>
      <c r="AQ20" s="602"/>
      <c r="AR20" s="602"/>
      <c r="AS20" s="602"/>
      <c r="AT20" s="602"/>
      <c r="AU20" s="602"/>
      <c r="AV20" s="602"/>
      <c r="AW20" s="602"/>
      <c r="AX20" s="602"/>
      <c r="AY20" s="602"/>
      <c r="AZ20" s="602"/>
      <c r="BA20" s="602"/>
      <c r="BB20" s="603"/>
      <c r="BD20" s="104"/>
    </row>
    <row r="21" spans="1:56" s="100" customFormat="1" ht="9.75" customHeight="1">
      <c r="A21" s="101"/>
      <c r="B21" s="624"/>
      <c r="C21" s="602"/>
      <c r="D21" s="602"/>
      <c r="E21" s="602"/>
      <c r="F21" s="602"/>
      <c r="G21" s="602"/>
      <c r="H21" s="602"/>
      <c r="I21" s="602"/>
      <c r="J21" s="602"/>
      <c r="K21" s="602"/>
      <c r="L21" s="602"/>
      <c r="M21" s="602"/>
      <c r="N21" s="602"/>
      <c r="O21" s="602"/>
      <c r="P21" s="582"/>
      <c r="Q21" s="583"/>
      <c r="R21" s="583"/>
      <c r="S21" s="583"/>
      <c r="T21" s="583"/>
      <c r="U21" s="583"/>
      <c r="V21" s="583"/>
      <c r="W21" s="583"/>
      <c r="X21" s="583"/>
      <c r="Y21" s="583"/>
      <c r="Z21" s="583"/>
      <c r="AA21" s="583"/>
      <c r="AB21" s="598"/>
      <c r="AC21" s="605"/>
      <c r="AD21" s="605"/>
      <c r="AE21" s="605"/>
      <c r="AF21" s="605"/>
      <c r="AG21" s="605"/>
      <c r="AH21" s="605"/>
      <c r="AI21" s="605"/>
      <c r="AJ21" s="605"/>
      <c r="AK21" s="605"/>
      <c r="AL21" s="605"/>
      <c r="AM21" s="605"/>
      <c r="AN21" s="605"/>
      <c r="AO21" s="605"/>
      <c r="AP21" s="604"/>
      <c r="AQ21" s="605"/>
      <c r="AR21" s="605"/>
      <c r="AS21" s="605"/>
      <c r="AT21" s="605"/>
      <c r="AU21" s="605"/>
      <c r="AV21" s="605"/>
      <c r="AW21" s="605"/>
      <c r="AX21" s="605"/>
      <c r="AY21" s="605"/>
      <c r="AZ21" s="605"/>
      <c r="BA21" s="605"/>
      <c r="BB21" s="606"/>
      <c r="BD21" s="104"/>
    </row>
    <row r="22" spans="2:56" s="100" customFormat="1" ht="9.75" customHeight="1">
      <c r="B22" s="620"/>
      <c r="C22" s="590"/>
      <c r="D22" s="590"/>
      <c r="E22" s="590"/>
      <c r="F22" s="590"/>
      <c r="G22" s="590"/>
      <c r="H22" s="590"/>
      <c r="I22" s="590"/>
      <c r="J22" s="590"/>
      <c r="K22" s="590"/>
      <c r="L22" s="590"/>
      <c r="M22" s="590"/>
      <c r="N22" s="590"/>
      <c r="O22" s="591"/>
      <c r="P22" s="589"/>
      <c r="Q22" s="590"/>
      <c r="R22" s="590"/>
      <c r="S22" s="590"/>
      <c r="T22" s="590"/>
      <c r="U22" s="590"/>
      <c r="V22" s="590"/>
      <c r="W22" s="590"/>
      <c r="X22" s="590"/>
      <c r="Y22" s="590"/>
      <c r="Z22" s="590"/>
      <c r="AA22" s="590"/>
      <c r="AB22" s="591"/>
      <c r="AC22" s="610"/>
      <c r="AD22" s="611"/>
      <c r="AE22" s="611"/>
      <c r="AF22" s="611"/>
      <c r="AG22" s="611"/>
      <c r="AH22" s="611"/>
      <c r="AI22" s="611"/>
      <c r="AJ22" s="611"/>
      <c r="AK22" s="611"/>
      <c r="AL22" s="611"/>
      <c r="AM22" s="611"/>
      <c r="AN22" s="611"/>
      <c r="AO22" s="612"/>
      <c r="AP22" s="610"/>
      <c r="AQ22" s="611"/>
      <c r="AR22" s="611"/>
      <c r="AS22" s="611"/>
      <c r="AT22" s="611"/>
      <c r="AU22" s="611"/>
      <c r="AV22" s="611"/>
      <c r="AW22" s="611"/>
      <c r="AX22" s="611"/>
      <c r="AY22" s="611"/>
      <c r="AZ22" s="611"/>
      <c r="BA22" s="611"/>
      <c r="BB22" s="616"/>
      <c r="BD22" s="104"/>
    </row>
    <row r="23" spans="2:56" s="100" customFormat="1" ht="9.75" customHeight="1">
      <c r="B23" s="621"/>
      <c r="C23" s="593"/>
      <c r="D23" s="593"/>
      <c r="E23" s="593"/>
      <c r="F23" s="593"/>
      <c r="G23" s="593"/>
      <c r="H23" s="593"/>
      <c r="I23" s="593"/>
      <c r="J23" s="593"/>
      <c r="K23" s="593"/>
      <c r="L23" s="593"/>
      <c r="M23" s="593"/>
      <c r="N23" s="593"/>
      <c r="O23" s="594"/>
      <c r="P23" s="592"/>
      <c r="Q23" s="593"/>
      <c r="R23" s="593"/>
      <c r="S23" s="593"/>
      <c r="T23" s="593"/>
      <c r="U23" s="593"/>
      <c r="V23" s="593"/>
      <c r="W23" s="593"/>
      <c r="X23" s="593"/>
      <c r="Y23" s="593"/>
      <c r="Z23" s="593"/>
      <c r="AA23" s="593"/>
      <c r="AB23" s="594"/>
      <c r="AC23" s="613"/>
      <c r="AD23" s="614"/>
      <c r="AE23" s="614"/>
      <c r="AF23" s="614"/>
      <c r="AG23" s="614"/>
      <c r="AH23" s="614"/>
      <c r="AI23" s="614"/>
      <c r="AJ23" s="614"/>
      <c r="AK23" s="614"/>
      <c r="AL23" s="614"/>
      <c r="AM23" s="614"/>
      <c r="AN23" s="614"/>
      <c r="AO23" s="615"/>
      <c r="AP23" s="617"/>
      <c r="AQ23" s="618"/>
      <c r="AR23" s="618"/>
      <c r="AS23" s="618"/>
      <c r="AT23" s="618"/>
      <c r="AU23" s="618"/>
      <c r="AV23" s="618"/>
      <c r="AW23" s="618"/>
      <c r="AX23" s="618"/>
      <c r="AY23" s="618"/>
      <c r="AZ23" s="618"/>
      <c r="BA23" s="618"/>
      <c r="BB23" s="619"/>
      <c r="BD23" s="104"/>
    </row>
    <row r="24" spans="2:56" s="100" customFormat="1" ht="9.75" customHeight="1">
      <c r="B24" s="620"/>
      <c r="C24" s="590"/>
      <c r="D24" s="590"/>
      <c r="E24" s="590"/>
      <c r="F24" s="590"/>
      <c r="G24" s="590"/>
      <c r="H24" s="590"/>
      <c r="I24" s="590"/>
      <c r="J24" s="590"/>
      <c r="K24" s="590"/>
      <c r="L24" s="590"/>
      <c r="M24" s="590"/>
      <c r="N24" s="590"/>
      <c r="O24" s="591"/>
      <c r="P24" s="589"/>
      <c r="Q24" s="590"/>
      <c r="R24" s="590"/>
      <c r="S24" s="590"/>
      <c r="T24" s="590"/>
      <c r="U24" s="590"/>
      <c r="V24" s="590"/>
      <c r="W24" s="590"/>
      <c r="X24" s="590"/>
      <c r="Y24" s="590"/>
      <c r="Z24" s="590"/>
      <c r="AA24" s="590"/>
      <c r="AB24" s="591"/>
      <c r="AC24" s="610"/>
      <c r="AD24" s="611"/>
      <c r="AE24" s="611"/>
      <c r="AF24" s="611"/>
      <c r="AG24" s="611"/>
      <c r="AH24" s="611"/>
      <c r="AI24" s="611"/>
      <c r="AJ24" s="611"/>
      <c r="AK24" s="611"/>
      <c r="AL24" s="611"/>
      <c r="AM24" s="611"/>
      <c r="AN24" s="611"/>
      <c r="AO24" s="612"/>
      <c r="AP24" s="610"/>
      <c r="AQ24" s="611"/>
      <c r="AR24" s="611"/>
      <c r="AS24" s="611"/>
      <c r="AT24" s="611"/>
      <c r="AU24" s="611"/>
      <c r="AV24" s="611"/>
      <c r="AW24" s="611"/>
      <c r="AX24" s="611"/>
      <c r="AY24" s="611"/>
      <c r="AZ24" s="611"/>
      <c r="BA24" s="611"/>
      <c r="BB24" s="616"/>
      <c r="BD24" s="104"/>
    </row>
    <row r="25" spans="2:56" s="100" customFormat="1" ht="9.75" customHeight="1">
      <c r="B25" s="621"/>
      <c r="C25" s="593"/>
      <c r="D25" s="593"/>
      <c r="E25" s="593"/>
      <c r="F25" s="593"/>
      <c r="G25" s="593"/>
      <c r="H25" s="593"/>
      <c r="I25" s="593"/>
      <c r="J25" s="593"/>
      <c r="K25" s="593"/>
      <c r="L25" s="593"/>
      <c r="M25" s="593"/>
      <c r="N25" s="593"/>
      <c r="O25" s="594"/>
      <c r="P25" s="592"/>
      <c r="Q25" s="593"/>
      <c r="R25" s="593"/>
      <c r="S25" s="593"/>
      <c r="T25" s="593"/>
      <c r="U25" s="593"/>
      <c r="V25" s="593"/>
      <c r="W25" s="593"/>
      <c r="X25" s="593"/>
      <c r="Y25" s="593"/>
      <c r="Z25" s="593"/>
      <c r="AA25" s="593"/>
      <c r="AB25" s="594"/>
      <c r="AC25" s="613"/>
      <c r="AD25" s="614"/>
      <c r="AE25" s="614"/>
      <c r="AF25" s="614"/>
      <c r="AG25" s="614"/>
      <c r="AH25" s="614"/>
      <c r="AI25" s="614"/>
      <c r="AJ25" s="614"/>
      <c r="AK25" s="614"/>
      <c r="AL25" s="614"/>
      <c r="AM25" s="614"/>
      <c r="AN25" s="614"/>
      <c r="AO25" s="615"/>
      <c r="AP25" s="617"/>
      <c r="AQ25" s="618"/>
      <c r="AR25" s="618"/>
      <c r="AS25" s="618"/>
      <c r="AT25" s="618"/>
      <c r="AU25" s="618"/>
      <c r="AV25" s="618"/>
      <c r="AW25" s="618"/>
      <c r="AX25" s="618"/>
      <c r="AY25" s="618"/>
      <c r="AZ25" s="618"/>
      <c r="BA25" s="618"/>
      <c r="BB25" s="619"/>
      <c r="BD25" s="104"/>
    </row>
    <row r="26" spans="2:56" s="100" customFormat="1" ht="9.75" customHeight="1">
      <c r="B26" s="620"/>
      <c r="C26" s="590"/>
      <c r="D26" s="590"/>
      <c r="E26" s="590"/>
      <c r="F26" s="590"/>
      <c r="G26" s="590"/>
      <c r="H26" s="590"/>
      <c r="I26" s="590"/>
      <c r="J26" s="590"/>
      <c r="K26" s="590"/>
      <c r="L26" s="590"/>
      <c r="M26" s="590"/>
      <c r="N26" s="590"/>
      <c r="O26" s="591"/>
      <c r="P26" s="589"/>
      <c r="Q26" s="590"/>
      <c r="R26" s="590"/>
      <c r="S26" s="590"/>
      <c r="T26" s="590"/>
      <c r="U26" s="590"/>
      <c r="V26" s="590"/>
      <c r="W26" s="590"/>
      <c r="X26" s="590"/>
      <c r="Y26" s="590"/>
      <c r="Z26" s="590"/>
      <c r="AA26" s="590"/>
      <c r="AB26" s="591"/>
      <c r="AC26" s="610"/>
      <c r="AD26" s="611"/>
      <c r="AE26" s="611"/>
      <c r="AF26" s="611"/>
      <c r="AG26" s="611"/>
      <c r="AH26" s="611"/>
      <c r="AI26" s="611"/>
      <c r="AJ26" s="611"/>
      <c r="AK26" s="611"/>
      <c r="AL26" s="611"/>
      <c r="AM26" s="611"/>
      <c r="AN26" s="611"/>
      <c r="AO26" s="612"/>
      <c r="AP26" s="610"/>
      <c r="AQ26" s="611"/>
      <c r="AR26" s="611"/>
      <c r="AS26" s="611"/>
      <c r="AT26" s="611"/>
      <c r="AU26" s="611"/>
      <c r="AV26" s="611"/>
      <c r="AW26" s="611"/>
      <c r="AX26" s="611"/>
      <c r="AY26" s="611"/>
      <c r="AZ26" s="611"/>
      <c r="BA26" s="611"/>
      <c r="BB26" s="616"/>
      <c r="BD26" s="104"/>
    </row>
    <row r="27" spans="2:56" s="100" customFormat="1" ht="9.75" customHeight="1">
      <c r="B27" s="621"/>
      <c r="C27" s="593"/>
      <c r="D27" s="593"/>
      <c r="E27" s="593"/>
      <c r="F27" s="593"/>
      <c r="G27" s="593"/>
      <c r="H27" s="593"/>
      <c r="I27" s="593"/>
      <c r="J27" s="593"/>
      <c r="K27" s="593"/>
      <c r="L27" s="593"/>
      <c r="M27" s="593"/>
      <c r="N27" s="593"/>
      <c r="O27" s="594"/>
      <c r="P27" s="592"/>
      <c r="Q27" s="593"/>
      <c r="R27" s="593"/>
      <c r="S27" s="593"/>
      <c r="T27" s="593"/>
      <c r="U27" s="593"/>
      <c r="V27" s="593"/>
      <c r="W27" s="593"/>
      <c r="X27" s="593"/>
      <c r="Y27" s="593"/>
      <c r="Z27" s="593"/>
      <c r="AA27" s="593"/>
      <c r="AB27" s="594"/>
      <c r="AC27" s="613"/>
      <c r="AD27" s="614"/>
      <c r="AE27" s="614"/>
      <c r="AF27" s="614"/>
      <c r="AG27" s="614"/>
      <c r="AH27" s="614"/>
      <c r="AI27" s="614"/>
      <c r="AJ27" s="614"/>
      <c r="AK27" s="614"/>
      <c r="AL27" s="614"/>
      <c r="AM27" s="614"/>
      <c r="AN27" s="614"/>
      <c r="AO27" s="615"/>
      <c r="AP27" s="617"/>
      <c r="AQ27" s="618"/>
      <c r="AR27" s="618"/>
      <c r="AS27" s="618"/>
      <c r="AT27" s="618"/>
      <c r="AU27" s="618"/>
      <c r="AV27" s="618"/>
      <c r="AW27" s="618"/>
      <c r="AX27" s="618"/>
      <c r="AY27" s="618"/>
      <c r="AZ27" s="618"/>
      <c r="BA27" s="618"/>
      <c r="BB27" s="619"/>
      <c r="BD27" s="104"/>
    </row>
    <row r="28" spans="2:56" s="100" customFormat="1" ht="9.75" customHeight="1">
      <c r="B28" s="620"/>
      <c r="C28" s="590"/>
      <c r="D28" s="590"/>
      <c r="E28" s="590"/>
      <c r="F28" s="590"/>
      <c r="G28" s="590"/>
      <c r="H28" s="590"/>
      <c r="I28" s="590"/>
      <c r="J28" s="590"/>
      <c r="K28" s="590"/>
      <c r="L28" s="590"/>
      <c r="M28" s="590"/>
      <c r="N28" s="590"/>
      <c r="O28" s="591"/>
      <c r="P28" s="589"/>
      <c r="Q28" s="590"/>
      <c r="R28" s="590"/>
      <c r="S28" s="590"/>
      <c r="T28" s="590"/>
      <c r="U28" s="590"/>
      <c r="V28" s="590"/>
      <c r="W28" s="590"/>
      <c r="X28" s="590"/>
      <c r="Y28" s="590"/>
      <c r="Z28" s="590"/>
      <c r="AA28" s="590"/>
      <c r="AB28" s="591"/>
      <c r="AC28" s="610"/>
      <c r="AD28" s="611"/>
      <c r="AE28" s="611"/>
      <c r="AF28" s="611"/>
      <c r="AG28" s="611"/>
      <c r="AH28" s="611"/>
      <c r="AI28" s="611"/>
      <c r="AJ28" s="611"/>
      <c r="AK28" s="611"/>
      <c r="AL28" s="611"/>
      <c r="AM28" s="611"/>
      <c r="AN28" s="611"/>
      <c r="AO28" s="612"/>
      <c r="AP28" s="610"/>
      <c r="AQ28" s="611"/>
      <c r="AR28" s="611"/>
      <c r="AS28" s="611"/>
      <c r="AT28" s="611"/>
      <c r="AU28" s="611"/>
      <c r="AV28" s="611"/>
      <c r="AW28" s="611"/>
      <c r="AX28" s="611"/>
      <c r="AY28" s="611"/>
      <c r="AZ28" s="611"/>
      <c r="BA28" s="611"/>
      <c r="BB28" s="616"/>
      <c r="BD28" s="104"/>
    </row>
    <row r="29" spans="2:56" s="100" customFormat="1" ht="9.75" customHeight="1">
      <c r="B29" s="621"/>
      <c r="C29" s="593"/>
      <c r="D29" s="593"/>
      <c r="E29" s="593"/>
      <c r="F29" s="593"/>
      <c r="G29" s="593"/>
      <c r="H29" s="593"/>
      <c r="I29" s="593"/>
      <c r="J29" s="593"/>
      <c r="K29" s="593"/>
      <c r="L29" s="593"/>
      <c r="M29" s="593"/>
      <c r="N29" s="593"/>
      <c r="O29" s="594"/>
      <c r="P29" s="592"/>
      <c r="Q29" s="593"/>
      <c r="R29" s="593"/>
      <c r="S29" s="593"/>
      <c r="T29" s="593"/>
      <c r="U29" s="593"/>
      <c r="V29" s="593"/>
      <c r="W29" s="593"/>
      <c r="X29" s="593"/>
      <c r="Y29" s="593"/>
      <c r="Z29" s="593"/>
      <c r="AA29" s="593"/>
      <c r="AB29" s="594"/>
      <c r="AC29" s="613"/>
      <c r="AD29" s="614"/>
      <c r="AE29" s="614"/>
      <c r="AF29" s="614"/>
      <c r="AG29" s="614"/>
      <c r="AH29" s="614"/>
      <c r="AI29" s="614"/>
      <c r="AJ29" s="614"/>
      <c r="AK29" s="614"/>
      <c r="AL29" s="614"/>
      <c r="AM29" s="614"/>
      <c r="AN29" s="614"/>
      <c r="AO29" s="615"/>
      <c r="AP29" s="617"/>
      <c r="AQ29" s="618"/>
      <c r="AR29" s="618"/>
      <c r="AS29" s="618"/>
      <c r="AT29" s="618"/>
      <c r="AU29" s="618"/>
      <c r="AV29" s="618"/>
      <c r="AW29" s="618"/>
      <c r="AX29" s="618"/>
      <c r="AY29" s="618"/>
      <c r="AZ29" s="618"/>
      <c r="BA29" s="618"/>
      <c r="BB29" s="619"/>
      <c r="BD29" s="104"/>
    </row>
    <row r="30" spans="2:56" s="100" customFormat="1" ht="9.75" customHeight="1">
      <c r="B30" s="620"/>
      <c r="C30" s="590"/>
      <c r="D30" s="590"/>
      <c r="E30" s="590"/>
      <c r="F30" s="590"/>
      <c r="G30" s="590"/>
      <c r="H30" s="590"/>
      <c r="I30" s="590"/>
      <c r="J30" s="590"/>
      <c r="K30" s="590"/>
      <c r="L30" s="590"/>
      <c r="M30" s="590"/>
      <c r="N30" s="590"/>
      <c r="O30" s="591"/>
      <c r="P30" s="589"/>
      <c r="Q30" s="590"/>
      <c r="R30" s="590"/>
      <c r="S30" s="590"/>
      <c r="T30" s="590"/>
      <c r="U30" s="590"/>
      <c r="V30" s="590"/>
      <c r="W30" s="590"/>
      <c r="X30" s="590"/>
      <c r="Y30" s="590"/>
      <c r="Z30" s="590"/>
      <c r="AA30" s="590"/>
      <c r="AB30" s="591"/>
      <c r="AC30" s="610"/>
      <c r="AD30" s="611"/>
      <c r="AE30" s="611"/>
      <c r="AF30" s="611"/>
      <c r="AG30" s="611"/>
      <c r="AH30" s="611"/>
      <c r="AI30" s="611"/>
      <c r="AJ30" s="611"/>
      <c r="AK30" s="611"/>
      <c r="AL30" s="611"/>
      <c r="AM30" s="611"/>
      <c r="AN30" s="611"/>
      <c r="AO30" s="612"/>
      <c r="AP30" s="610"/>
      <c r="AQ30" s="611"/>
      <c r="AR30" s="611"/>
      <c r="AS30" s="611"/>
      <c r="AT30" s="611"/>
      <c r="AU30" s="611"/>
      <c r="AV30" s="611"/>
      <c r="AW30" s="611"/>
      <c r="AX30" s="611"/>
      <c r="AY30" s="611"/>
      <c r="AZ30" s="611"/>
      <c r="BA30" s="611"/>
      <c r="BB30" s="616"/>
      <c r="BD30" s="104"/>
    </row>
    <row r="31" spans="2:56" s="100" customFormat="1" ht="9.75" customHeight="1">
      <c r="B31" s="621"/>
      <c r="C31" s="593"/>
      <c r="D31" s="593"/>
      <c r="E31" s="593"/>
      <c r="F31" s="593"/>
      <c r="G31" s="593"/>
      <c r="H31" s="593"/>
      <c r="I31" s="593"/>
      <c r="J31" s="593"/>
      <c r="K31" s="593"/>
      <c r="L31" s="593"/>
      <c r="M31" s="593"/>
      <c r="N31" s="593"/>
      <c r="O31" s="594"/>
      <c r="P31" s="592"/>
      <c r="Q31" s="593"/>
      <c r="R31" s="593"/>
      <c r="S31" s="593"/>
      <c r="T31" s="593"/>
      <c r="U31" s="593"/>
      <c r="V31" s="593"/>
      <c r="W31" s="593"/>
      <c r="X31" s="593"/>
      <c r="Y31" s="593"/>
      <c r="Z31" s="593"/>
      <c r="AA31" s="593"/>
      <c r="AB31" s="594"/>
      <c r="AC31" s="613"/>
      <c r="AD31" s="614"/>
      <c r="AE31" s="614"/>
      <c r="AF31" s="614"/>
      <c r="AG31" s="614"/>
      <c r="AH31" s="614"/>
      <c r="AI31" s="614"/>
      <c r="AJ31" s="614"/>
      <c r="AK31" s="614"/>
      <c r="AL31" s="614"/>
      <c r="AM31" s="614"/>
      <c r="AN31" s="614"/>
      <c r="AO31" s="615"/>
      <c r="AP31" s="617"/>
      <c r="AQ31" s="618"/>
      <c r="AR31" s="618"/>
      <c r="AS31" s="618"/>
      <c r="AT31" s="618"/>
      <c r="AU31" s="618"/>
      <c r="AV31" s="618"/>
      <c r="AW31" s="618"/>
      <c r="AX31" s="618"/>
      <c r="AY31" s="618"/>
      <c r="AZ31" s="618"/>
      <c r="BA31" s="618"/>
      <c r="BB31" s="619"/>
      <c r="BD31" s="104"/>
    </row>
    <row r="32" spans="2:56" s="100" customFormat="1" ht="9.75" customHeight="1">
      <c r="B32" s="620"/>
      <c r="C32" s="590"/>
      <c r="D32" s="590"/>
      <c r="E32" s="590"/>
      <c r="F32" s="590"/>
      <c r="G32" s="590"/>
      <c r="H32" s="590"/>
      <c r="I32" s="590"/>
      <c r="J32" s="590"/>
      <c r="K32" s="590"/>
      <c r="L32" s="590"/>
      <c r="M32" s="590"/>
      <c r="N32" s="590"/>
      <c r="O32" s="591"/>
      <c r="P32" s="589"/>
      <c r="Q32" s="590"/>
      <c r="R32" s="590"/>
      <c r="S32" s="590"/>
      <c r="T32" s="590"/>
      <c r="U32" s="590"/>
      <c r="V32" s="590"/>
      <c r="W32" s="590"/>
      <c r="X32" s="590"/>
      <c r="Y32" s="590"/>
      <c r="Z32" s="590"/>
      <c r="AA32" s="590"/>
      <c r="AB32" s="591"/>
      <c r="AC32" s="610"/>
      <c r="AD32" s="611"/>
      <c r="AE32" s="611"/>
      <c r="AF32" s="611"/>
      <c r="AG32" s="611"/>
      <c r="AH32" s="611"/>
      <c r="AI32" s="611"/>
      <c r="AJ32" s="611"/>
      <c r="AK32" s="611"/>
      <c r="AL32" s="611"/>
      <c r="AM32" s="611"/>
      <c r="AN32" s="611"/>
      <c r="AO32" s="612"/>
      <c r="AP32" s="610"/>
      <c r="AQ32" s="611"/>
      <c r="AR32" s="611"/>
      <c r="AS32" s="611"/>
      <c r="AT32" s="611"/>
      <c r="AU32" s="611"/>
      <c r="AV32" s="611"/>
      <c r="AW32" s="611"/>
      <c r="AX32" s="611"/>
      <c r="AY32" s="611"/>
      <c r="AZ32" s="611"/>
      <c r="BA32" s="611"/>
      <c r="BB32" s="616"/>
      <c r="BD32" s="104"/>
    </row>
    <row r="33" spans="2:56" s="100" customFormat="1" ht="9.75" customHeight="1">
      <c r="B33" s="621"/>
      <c r="C33" s="593"/>
      <c r="D33" s="593"/>
      <c r="E33" s="593"/>
      <c r="F33" s="593"/>
      <c r="G33" s="593"/>
      <c r="H33" s="593"/>
      <c r="I33" s="593"/>
      <c r="J33" s="593"/>
      <c r="K33" s="593"/>
      <c r="L33" s="593"/>
      <c r="M33" s="593"/>
      <c r="N33" s="593"/>
      <c r="O33" s="594"/>
      <c r="P33" s="592"/>
      <c r="Q33" s="593"/>
      <c r="R33" s="593"/>
      <c r="S33" s="593"/>
      <c r="T33" s="593"/>
      <c r="U33" s="593"/>
      <c r="V33" s="593"/>
      <c r="W33" s="593"/>
      <c r="X33" s="593"/>
      <c r="Y33" s="593"/>
      <c r="Z33" s="593"/>
      <c r="AA33" s="593"/>
      <c r="AB33" s="594"/>
      <c r="AC33" s="613"/>
      <c r="AD33" s="614"/>
      <c r="AE33" s="614"/>
      <c r="AF33" s="614"/>
      <c r="AG33" s="614"/>
      <c r="AH33" s="614"/>
      <c r="AI33" s="614"/>
      <c r="AJ33" s="614"/>
      <c r="AK33" s="614"/>
      <c r="AL33" s="614"/>
      <c r="AM33" s="614"/>
      <c r="AN33" s="614"/>
      <c r="AO33" s="615"/>
      <c r="AP33" s="617"/>
      <c r="AQ33" s="618"/>
      <c r="AR33" s="618"/>
      <c r="AS33" s="618"/>
      <c r="AT33" s="618"/>
      <c r="AU33" s="618"/>
      <c r="AV33" s="618"/>
      <c r="AW33" s="618"/>
      <c r="AX33" s="618"/>
      <c r="AY33" s="618"/>
      <c r="AZ33" s="618"/>
      <c r="BA33" s="618"/>
      <c r="BB33" s="619"/>
      <c r="BD33" s="104"/>
    </row>
    <row r="34" spans="2:56" s="100" customFormat="1" ht="9.75" customHeight="1">
      <c r="B34" s="620"/>
      <c r="C34" s="590"/>
      <c r="D34" s="590"/>
      <c r="E34" s="590"/>
      <c r="F34" s="590"/>
      <c r="G34" s="590"/>
      <c r="H34" s="590"/>
      <c r="I34" s="590"/>
      <c r="J34" s="590"/>
      <c r="K34" s="590"/>
      <c r="L34" s="590"/>
      <c r="M34" s="590"/>
      <c r="N34" s="590"/>
      <c r="O34" s="591"/>
      <c r="P34" s="589"/>
      <c r="Q34" s="590"/>
      <c r="R34" s="590"/>
      <c r="S34" s="590"/>
      <c r="T34" s="590"/>
      <c r="U34" s="590"/>
      <c r="V34" s="590"/>
      <c r="W34" s="590"/>
      <c r="X34" s="590"/>
      <c r="Y34" s="590"/>
      <c r="Z34" s="590"/>
      <c r="AA34" s="590"/>
      <c r="AB34" s="591"/>
      <c r="AC34" s="610"/>
      <c r="AD34" s="611"/>
      <c r="AE34" s="611"/>
      <c r="AF34" s="611"/>
      <c r="AG34" s="611"/>
      <c r="AH34" s="611"/>
      <c r="AI34" s="611"/>
      <c r="AJ34" s="611"/>
      <c r="AK34" s="611"/>
      <c r="AL34" s="611"/>
      <c r="AM34" s="611"/>
      <c r="AN34" s="611"/>
      <c r="AO34" s="612"/>
      <c r="AP34" s="610"/>
      <c r="AQ34" s="611"/>
      <c r="AR34" s="611"/>
      <c r="AS34" s="611"/>
      <c r="AT34" s="611"/>
      <c r="AU34" s="611"/>
      <c r="AV34" s="611"/>
      <c r="AW34" s="611"/>
      <c r="AX34" s="611"/>
      <c r="AY34" s="611"/>
      <c r="AZ34" s="611"/>
      <c r="BA34" s="611"/>
      <c r="BB34" s="616"/>
      <c r="BD34" s="104"/>
    </row>
    <row r="35" spans="2:56" s="100" customFormat="1" ht="9.75" customHeight="1">
      <c r="B35" s="621"/>
      <c r="C35" s="593"/>
      <c r="D35" s="593"/>
      <c r="E35" s="593"/>
      <c r="F35" s="593"/>
      <c r="G35" s="593"/>
      <c r="H35" s="593"/>
      <c r="I35" s="593"/>
      <c r="J35" s="593"/>
      <c r="K35" s="593"/>
      <c r="L35" s="593"/>
      <c r="M35" s="593"/>
      <c r="N35" s="593"/>
      <c r="O35" s="594"/>
      <c r="P35" s="592"/>
      <c r="Q35" s="593"/>
      <c r="R35" s="593"/>
      <c r="S35" s="593"/>
      <c r="T35" s="593"/>
      <c r="U35" s="593"/>
      <c r="V35" s="593"/>
      <c r="W35" s="593"/>
      <c r="X35" s="593"/>
      <c r="Y35" s="593"/>
      <c r="Z35" s="593"/>
      <c r="AA35" s="593"/>
      <c r="AB35" s="594"/>
      <c r="AC35" s="613"/>
      <c r="AD35" s="614"/>
      <c r="AE35" s="614"/>
      <c r="AF35" s="614"/>
      <c r="AG35" s="614"/>
      <c r="AH35" s="614"/>
      <c r="AI35" s="614"/>
      <c r="AJ35" s="614"/>
      <c r="AK35" s="614"/>
      <c r="AL35" s="614"/>
      <c r="AM35" s="614"/>
      <c r="AN35" s="614"/>
      <c r="AO35" s="615"/>
      <c r="AP35" s="617"/>
      <c r="AQ35" s="618"/>
      <c r="AR35" s="618"/>
      <c r="AS35" s="618"/>
      <c r="AT35" s="618"/>
      <c r="AU35" s="618"/>
      <c r="AV35" s="618"/>
      <c r="AW35" s="618"/>
      <c r="AX35" s="618"/>
      <c r="AY35" s="618"/>
      <c r="AZ35" s="618"/>
      <c r="BA35" s="618"/>
      <c r="BB35" s="619"/>
      <c r="BD35" s="104"/>
    </row>
    <row r="36" spans="2:56" s="100" customFormat="1" ht="9.75" customHeight="1">
      <c r="B36" s="620"/>
      <c r="C36" s="590"/>
      <c r="D36" s="590"/>
      <c r="E36" s="590"/>
      <c r="F36" s="590"/>
      <c r="G36" s="590"/>
      <c r="H36" s="590"/>
      <c r="I36" s="590"/>
      <c r="J36" s="590"/>
      <c r="K36" s="590"/>
      <c r="L36" s="590"/>
      <c r="M36" s="590"/>
      <c r="N36" s="590"/>
      <c r="O36" s="591"/>
      <c r="P36" s="589"/>
      <c r="Q36" s="590"/>
      <c r="R36" s="590"/>
      <c r="S36" s="590"/>
      <c r="T36" s="590"/>
      <c r="U36" s="590"/>
      <c r="V36" s="590"/>
      <c r="W36" s="590"/>
      <c r="X36" s="590"/>
      <c r="Y36" s="590"/>
      <c r="Z36" s="590"/>
      <c r="AA36" s="590"/>
      <c r="AB36" s="591"/>
      <c r="AC36" s="610"/>
      <c r="AD36" s="611"/>
      <c r="AE36" s="611"/>
      <c r="AF36" s="611"/>
      <c r="AG36" s="611"/>
      <c r="AH36" s="611"/>
      <c r="AI36" s="611"/>
      <c r="AJ36" s="611"/>
      <c r="AK36" s="611"/>
      <c r="AL36" s="611"/>
      <c r="AM36" s="611"/>
      <c r="AN36" s="611"/>
      <c r="AO36" s="612"/>
      <c r="AP36" s="610"/>
      <c r="AQ36" s="611"/>
      <c r="AR36" s="611"/>
      <c r="AS36" s="611"/>
      <c r="AT36" s="611"/>
      <c r="AU36" s="611"/>
      <c r="AV36" s="611"/>
      <c r="AW36" s="611"/>
      <c r="AX36" s="611"/>
      <c r="AY36" s="611"/>
      <c r="AZ36" s="611"/>
      <c r="BA36" s="611"/>
      <c r="BB36" s="616"/>
      <c r="BD36" s="104"/>
    </row>
    <row r="37" spans="2:56" s="100" customFormat="1" ht="9.75" customHeight="1">
      <c r="B37" s="621"/>
      <c r="C37" s="593"/>
      <c r="D37" s="593"/>
      <c r="E37" s="593"/>
      <c r="F37" s="593"/>
      <c r="G37" s="593"/>
      <c r="H37" s="593"/>
      <c r="I37" s="593"/>
      <c r="J37" s="593"/>
      <c r="K37" s="593"/>
      <c r="L37" s="593"/>
      <c r="M37" s="593"/>
      <c r="N37" s="593"/>
      <c r="O37" s="594"/>
      <c r="P37" s="592"/>
      <c r="Q37" s="593"/>
      <c r="R37" s="593"/>
      <c r="S37" s="593"/>
      <c r="T37" s="593"/>
      <c r="U37" s="593"/>
      <c r="V37" s="593"/>
      <c r="W37" s="593"/>
      <c r="X37" s="593"/>
      <c r="Y37" s="593"/>
      <c r="Z37" s="593"/>
      <c r="AA37" s="593"/>
      <c r="AB37" s="594"/>
      <c r="AC37" s="613"/>
      <c r="AD37" s="614"/>
      <c r="AE37" s="614"/>
      <c r="AF37" s="614"/>
      <c r="AG37" s="614"/>
      <c r="AH37" s="614"/>
      <c r="AI37" s="614"/>
      <c r="AJ37" s="614"/>
      <c r="AK37" s="614"/>
      <c r="AL37" s="614"/>
      <c r="AM37" s="614"/>
      <c r="AN37" s="614"/>
      <c r="AO37" s="615"/>
      <c r="AP37" s="617"/>
      <c r="AQ37" s="618"/>
      <c r="AR37" s="618"/>
      <c r="AS37" s="618"/>
      <c r="AT37" s="618"/>
      <c r="AU37" s="618"/>
      <c r="AV37" s="618"/>
      <c r="AW37" s="618"/>
      <c r="AX37" s="618"/>
      <c r="AY37" s="618"/>
      <c r="AZ37" s="618"/>
      <c r="BA37" s="618"/>
      <c r="BB37" s="619"/>
      <c r="BD37" s="104"/>
    </row>
    <row r="38" spans="2:56" s="100" customFormat="1" ht="9.75" customHeight="1">
      <c r="B38" s="620"/>
      <c r="C38" s="590"/>
      <c r="D38" s="590"/>
      <c r="E38" s="590"/>
      <c r="F38" s="590"/>
      <c r="G38" s="590"/>
      <c r="H38" s="590"/>
      <c r="I38" s="590"/>
      <c r="J38" s="590"/>
      <c r="K38" s="590"/>
      <c r="L38" s="590"/>
      <c r="M38" s="590"/>
      <c r="N38" s="590"/>
      <c r="O38" s="591"/>
      <c r="P38" s="589"/>
      <c r="Q38" s="590"/>
      <c r="R38" s="590"/>
      <c r="S38" s="590"/>
      <c r="T38" s="590"/>
      <c r="U38" s="590"/>
      <c r="V38" s="590"/>
      <c r="W38" s="590"/>
      <c r="X38" s="590"/>
      <c r="Y38" s="590"/>
      <c r="Z38" s="590"/>
      <c r="AA38" s="590"/>
      <c r="AB38" s="591"/>
      <c r="AC38" s="610"/>
      <c r="AD38" s="611"/>
      <c r="AE38" s="611"/>
      <c r="AF38" s="611"/>
      <c r="AG38" s="611"/>
      <c r="AH38" s="611"/>
      <c r="AI38" s="611"/>
      <c r="AJ38" s="611"/>
      <c r="AK38" s="611"/>
      <c r="AL38" s="611"/>
      <c r="AM38" s="611"/>
      <c r="AN38" s="611"/>
      <c r="AO38" s="612"/>
      <c r="AP38" s="610"/>
      <c r="AQ38" s="611"/>
      <c r="AR38" s="611"/>
      <c r="AS38" s="611"/>
      <c r="AT38" s="611"/>
      <c r="AU38" s="611"/>
      <c r="AV38" s="611"/>
      <c r="AW38" s="611"/>
      <c r="AX38" s="611"/>
      <c r="AY38" s="611"/>
      <c r="AZ38" s="611"/>
      <c r="BA38" s="611"/>
      <c r="BB38" s="616"/>
      <c r="BD38" s="104"/>
    </row>
    <row r="39" spans="2:56" s="100" customFormat="1" ht="9.75" customHeight="1">
      <c r="B39" s="621"/>
      <c r="C39" s="593"/>
      <c r="D39" s="593"/>
      <c r="E39" s="593"/>
      <c r="F39" s="593"/>
      <c r="G39" s="593"/>
      <c r="H39" s="593"/>
      <c r="I39" s="593"/>
      <c r="J39" s="593"/>
      <c r="K39" s="593"/>
      <c r="L39" s="593"/>
      <c r="M39" s="593"/>
      <c r="N39" s="593"/>
      <c r="O39" s="594"/>
      <c r="P39" s="592"/>
      <c r="Q39" s="593"/>
      <c r="R39" s="593"/>
      <c r="S39" s="593"/>
      <c r="T39" s="593"/>
      <c r="U39" s="593"/>
      <c r="V39" s="593"/>
      <c r="W39" s="593"/>
      <c r="X39" s="593"/>
      <c r="Y39" s="593"/>
      <c r="Z39" s="593"/>
      <c r="AA39" s="593"/>
      <c r="AB39" s="594"/>
      <c r="AC39" s="613"/>
      <c r="AD39" s="614"/>
      <c r="AE39" s="614"/>
      <c r="AF39" s="614"/>
      <c r="AG39" s="614"/>
      <c r="AH39" s="614"/>
      <c r="AI39" s="614"/>
      <c r="AJ39" s="614"/>
      <c r="AK39" s="614"/>
      <c r="AL39" s="614"/>
      <c r="AM39" s="614"/>
      <c r="AN39" s="614"/>
      <c r="AO39" s="615"/>
      <c r="AP39" s="617"/>
      <c r="AQ39" s="618"/>
      <c r="AR39" s="618"/>
      <c r="AS39" s="618"/>
      <c r="AT39" s="618"/>
      <c r="AU39" s="618"/>
      <c r="AV39" s="618"/>
      <c r="AW39" s="618"/>
      <c r="AX39" s="618"/>
      <c r="AY39" s="618"/>
      <c r="AZ39" s="618"/>
      <c r="BA39" s="618"/>
      <c r="BB39" s="619"/>
      <c r="BD39" s="104"/>
    </row>
    <row r="40" spans="2:56" s="100" customFormat="1" ht="9.75" customHeight="1">
      <c r="B40" s="620"/>
      <c r="C40" s="590"/>
      <c r="D40" s="590"/>
      <c r="E40" s="590"/>
      <c r="F40" s="590"/>
      <c r="G40" s="590"/>
      <c r="H40" s="590"/>
      <c r="I40" s="590"/>
      <c r="J40" s="590"/>
      <c r="K40" s="590"/>
      <c r="L40" s="590"/>
      <c r="M40" s="590"/>
      <c r="N40" s="590"/>
      <c r="O40" s="591"/>
      <c r="P40" s="589"/>
      <c r="Q40" s="590"/>
      <c r="R40" s="590"/>
      <c r="S40" s="590"/>
      <c r="T40" s="590"/>
      <c r="U40" s="590"/>
      <c r="V40" s="590"/>
      <c r="W40" s="590"/>
      <c r="X40" s="590"/>
      <c r="Y40" s="590"/>
      <c r="Z40" s="590"/>
      <c r="AA40" s="590"/>
      <c r="AB40" s="591"/>
      <c r="AC40" s="610"/>
      <c r="AD40" s="611"/>
      <c r="AE40" s="611"/>
      <c r="AF40" s="611"/>
      <c r="AG40" s="611"/>
      <c r="AH40" s="611"/>
      <c r="AI40" s="611"/>
      <c r="AJ40" s="611"/>
      <c r="AK40" s="611"/>
      <c r="AL40" s="611"/>
      <c r="AM40" s="611"/>
      <c r="AN40" s="611"/>
      <c r="AO40" s="612"/>
      <c r="AP40" s="610"/>
      <c r="AQ40" s="611"/>
      <c r="AR40" s="611"/>
      <c r="AS40" s="611"/>
      <c r="AT40" s="611"/>
      <c r="AU40" s="611"/>
      <c r="AV40" s="611"/>
      <c r="AW40" s="611"/>
      <c r="AX40" s="611"/>
      <c r="AY40" s="611"/>
      <c r="AZ40" s="611"/>
      <c r="BA40" s="611"/>
      <c r="BB40" s="616"/>
      <c r="BD40" s="104"/>
    </row>
    <row r="41" spans="2:56" s="100" customFormat="1" ht="9.75" customHeight="1">
      <c r="B41" s="621"/>
      <c r="C41" s="593"/>
      <c r="D41" s="593"/>
      <c r="E41" s="593"/>
      <c r="F41" s="593"/>
      <c r="G41" s="593"/>
      <c r="H41" s="593"/>
      <c r="I41" s="593"/>
      <c r="J41" s="593"/>
      <c r="K41" s="593"/>
      <c r="L41" s="593"/>
      <c r="M41" s="593"/>
      <c r="N41" s="593"/>
      <c r="O41" s="594"/>
      <c r="P41" s="592"/>
      <c r="Q41" s="593"/>
      <c r="R41" s="593"/>
      <c r="S41" s="593"/>
      <c r="T41" s="593"/>
      <c r="U41" s="593"/>
      <c r="V41" s="593"/>
      <c r="W41" s="593"/>
      <c r="X41" s="593"/>
      <c r="Y41" s="593"/>
      <c r="Z41" s="593"/>
      <c r="AA41" s="593"/>
      <c r="AB41" s="594"/>
      <c r="AC41" s="613"/>
      <c r="AD41" s="614"/>
      <c r="AE41" s="614"/>
      <c r="AF41" s="614"/>
      <c r="AG41" s="614"/>
      <c r="AH41" s="614"/>
      <c r="AI41" s="614"/>
      <c r="AJ41" s="614"/>
      <c r="AK41" s="614"/>
      <c r="AL41" s="614"/>
      <c r="AM41" s="614"/>
      <c r="AN41" s="614"/>
      <c r="AO41" s="615"/>
      <c r="AP41" s="617"/>
      <c r="AQ41" s="618"/>
      <c r="AR41" s="618"/>
      <c r="AS41" s="618"/>
      <c r="AT41" s="618"/>
      <c r="AU41" s="618"/>
      <c r="AV41" s="618"/>
      <c r="AW41" s="618"/>
      <c r="AX41" s="618"/>
      <c r="AY41" s="618"/>
      <c r="AZ41" s="618"/>
      <c r="BA41" s="618"/>
      <c r="BB41" s="619"/>
      <c r="BD41" s="104"/>
    </row>
    <row r="42" spans="2:54" ht="9.75" customHeight="1">
      <c r="B42" s="620"/>
      <c r="C42" s="590"/>
      <c r="D42" s="590"/>
      <c r="E42" s="590"/>
      <c r="F42" s="590"/>
      <c r="G42" s="590"/>
      <c r="H42" s="590"/>
      <c r="I42" s="590"/>
      <c r="J42" s="590"/>
      <c r="K42" s="590"/>
      <c r="L42" s="590"/>
      <c r="M42" s="590"/>
      <c r="N42" s="590"/>
      <c r="O42" s="591"/>
      <c r="P42" s="589"/>
      <c r="Q42" s="590"/>
      <c r="R42" s="590"/>
      <c r="S42" s="590"/>
      <c r="T42" s="590"/>
      <c r="U42" s="590"/>
      <c r="V42" s="590"/>
      <c r="W42" s="590"/>
      <c r="X42" s="590"/>
      <c r="Y42" s="590"/>
      <c r="Z42" s="590"/>
      <c r="AA42" s="590"/>
      <c r="AB42" s="591"/>
      <c r="AC42" s="610"/>
      <c r="AD42" s="611"/>
      <c r="AE42" s="611"/>
      <c r="AF42" s="611"/>
      <c r="AG42" s="611"/>
      <c r="AH42" s="611"/>
      <c r="AI42" s="611"/>
      <c r="AJ42" s="611"/>
      <c r="AK42" s="611"/>
      <c r="AL42" s="611"/>
      <c r="AM42" s="611"/>
      <c r="AN42" s="611"/>
      <c r="AO42" s="612"/>
      <c r="AP42" s="610"/>
      <c r="AQ42" s="611"/>
      <c r="AR42" s="611"/>
      <c r="AS42" s="611"/>
      <c r="AT42" s="611"/>
      <c r="AU42" s="611"/>
      <c r="AV42" s="611"/>
      <c r="AW42" s="611"/>
      <c r="AX42" s="611"/>
      <c r="AY42" s="611"/>
      <c r="AZ42" s="611"/>
      <c r="BA42" s="611"/>
      <c r="BB42" s="616"/>
    </row>
    <row r="43" spans="2:54" ht="9.75" customHeight="1">
      <c r="B43" s="621"/>
      <c r="C43" s="593"/>
      <c r="D43" s="593"/>
      <c r="E43" s="593"/>
      <c r="F43" s="593"/>
      <c r="G43" s="593"/>
      <c r="H43" s="593"/>
      <c r="I43" s="593"/>
      <c r="J43" s="593"/>
      <c r="K43" s="593"/>
      <c r="L43" s="593"/>
      <c r="M43" s="593"/>
      <c r="N43" s="593"/>
      <c r="O43" s="594"/>
      <c r="P43" s="592"/>
      <c r="Q43" s="593"/>
      <c r="R43" s="593"/>
      <c r="S43" s="593"/>
      <c r="T43" s="593"/>
      <c r="U43" s="593"/>
      <c r="V43" s="593"/>
      <c r="W43" s="593"/>
      <c r="X43" s="593"/>
      <c r="Y43" s="593"/>
      <c r="Z43" s="593"/>
      <c r="AA43" s="593"/>
      <c r="AB43" s="594"/>
      <c r="AC43" s="613"/>
      <c r="AD43" s="614"/>
      <c r="AE43" s="614"/>
      <c r="AF43" s="614"/>
      <c r="AG43" s="614"/>
      <c r="AH43" s="614"/>
      <c r="AI43" s="614"/>
      <c r="AJ43" s="614"/>
      <c r="AK43" s="614"/>
      <c r="AL43" s="614"/>
      <c r="AM43" s="614"/>
      <c r="AN43" s="614"/>
      <c r="AO43" s="615"/>
      <c r="AP43" s="617"/>
      <c r="AQ43" s="618"/>
      <c r="AR43" s="618"/>
      <c r="AS43" s="618"/>
      <c r="AT43" s="618"/>
      <c r="AU43" s="618"/>
      <c r="AV43" s="618"/>
      <c r="AW43" s="618"/>
      <c r="AX43" s="618"/>
      <c r="AY43" s="618"/>
      <c r="AZ43" s="618"/>
      <c r="BA43" s="618"/>
      <c r="BB43" s="619"/>
    </row>
    <row r="44" spans="2:54" ht="9.75" customHeight="1">
      <c r="B44" s="620"/>
      <c r="C44" s="590"/>
      <c r="D44" s="590"/>
      <c r="E44" s="590"/>
      <c r="F44" s="590"/>
      <c r="G44" s="590"/>
      <c r="H44" s="590"/>
      <c r="I44" s="590"/>
      <c r="J44" s="590"/>
      <c r="K44" s="590"/>
      <c r="L44" s="590"/>
      <c r="M44" s="590"/>
      <c r="N44" s="590"/>
      <c r="O44" s="591"/>
      <c r="P44" s="589"/>
      <c r="Q44" s="590"/>
      <c r="R44" s="590"/>
      <c r="S44" s="590"/>
      <c r="T44" s="590"/>
      <c r="U44" s="590"/>
      <c r="V44" s="590"/>
      <c r="W44" s="590"/>
      <c r="X44" s="590"/>
      <c r="Y44" s="590"/>
      <c r="Z44" s="590"/>
      <c r="AA44" s="590"/>
      <c r="AB44" s="591"/>
      <c r="AC44" s="610"/>
      <c r="AD44" s="611"/>
      <c r="AE44" s="611"/>
      <c r="AF44" s="611"/>
      <c r="AG44" s="611"/>
      <c r="AH44" s="611"/>
      <c r="AI44" s="611"/>
      <c r="AJ44" s="611"/>
      <c r="AK44" s="611"/>
      <c r="AL44" s="611"/>
      <c r="AM44" s="611"/>
      <c r="AN44" s="611"/>
      <c r="AO44" s="612"/>
      <c r="AP44" s="610"/>
      <c r="AQ44" s="611"/>
      <c r="AR44" s="611"/>
      <c r="AS44" s="611"/>
      <c r="AT44" s="611"/>
      <c r="AU44" s="611"/>
      <c r="AV44" s="611"/>
      <c r="AW44" s="611"/>
      <c r="AX44" s="611"/>
      <c r="AY44" s="611"/>
      <c r="AZ44" s="611"/>
      <c r="BA44" s="611"/>
      <c r="BB44" s="616"/>
    </row>
    <row r="45" spans="2:54" ht="9.75" customHeight="1">
      <c r="B45" s="621"/>
      <c r="C45" s="593"/>
      <c r="D45" s="593"/>
      <c r="E45" s="593"/>
      <c r="F45" s="593"/>
      <c r="G45" s="593"/>
      <c r="H45" s="593"/>
      <c r="I45" s="593"/>
      <c r="J45" s="593"/>
      <c r="K45" s="593"/>
      <c r="L45" s="593"/>
      <c r="M45" s="593"/>
      <c r="N45" s="593"/>
      <c r="O45" s="594"/>
      <c r="P45" s="592"/>
      <c r="Q45" s="593"/>
      <c r="R45" s="593"/>
      <c r="S45" s="593"/>
      <c r="T45" s="593"/>
      <c r="U45" s="593"/>
      <c r="V45" s="593"/>
      <c r="W45" s="593"/>
      <c r="X45" s="593"/>
      <c r="Y45" s="593"/>
      <c r="Z45" s="593"/>
      <c r="AA45" s="593"/>
      <c r="AB45" s="594"/>
      <c r="AC45" s="613"/>
      <c r="AD45" s="614"/>
      <c r="AE45" s="614"/>
      <c r="AF45" s="614"/>
      <c r="AG45" s="614"/>
      <c r="AH45" s="614"/>
      <c r="AI45" s="614"/>
      <c r="AJ45" s="614"/>
      <c r="AK45" s="614"/>
      <c r="AL45" s="614"/>
      <c r="AM45" s="614"/>
      <c r="AN45" s="614"/>
      <c r="AO45" s="615"/>
      <c r="AP45" s="617"/>
      <c r="AQ45" s="618"/>
      <c r="AR45" s="618"/>
      <c r="AS45" s="618"/>
      <c r="AT45" s="618"/>
      <c r="AU45" s="618"/>
      <c r="AV45" s="618"/>
      <c r="AW45" s="618"/>
      <c r="AX45" s="618"/>
      <c r="AY45" s="618"/>
      <c r="AZ45" s="618"/>
      <c r="BA45" s="618"/>
      <c r="BB45" s="619"/>
    </row>
    <row r="46" spans="2:54" ht="9.75" customHeight="1">
      <c r="B46" s="620"/>
      <c r="C46" s="590"/>
      <c r="D46" s="590"/>
      <c r="E46" s="590"/>
      <c r="F46" s="590"/>
      <c r="G46" s="590"/>
      <c r="H46" s="590"/>
      <c r="I46" s="590"/>
      <c r="J46" s="590"/>
      <c r="K46" s="590"/>
      <c r="L46" s="590"/>
      <c r="M46" s="590"/>
      <c r="N46" s="590"/>
      <c r="O46" s="591"/>
      <c r="P46" s="589"/>
      <c r="Q46" s="590"/>
      <c r="R46" s="590"/>
      <c r="S46" s="590"/>
      <c r="T46" s="590"/>
      <c r="U46" s="590"/>
      <c r="V46" s="590"/>
      <c r="W46" s="590"/>
      <c r="X46" s="590"/>
      <c r="Y46" s="590"/>
      <c r="Z46" s="590"/>
      <c r="AA46" s="590"/>
      <c r="AB46" s="591"/>
      <c r="AC46" s="610"/>
      <c r="AD46" s="611"/>
      <c r="AE46" s="611"/>
      <c r="AF46" s="611"/>
      <c r="AG46" s="611"/>
      <c r="AH46" s="611"/>
      <c r="AI46" s="611"/>
      <c r="AJ46" s="611"/>
      <c r="AK46" s="611"/>
      <c r="AL46" s="611"/>
      <c r="AM46" s="611"/>
      <c r="AN46" s="611"/>
      <c r="AO46" s="612"/>
      <c r="AP46" s="610"/>
      <c r="AQ46" s="611"/>
      <c r="AR46" s="611"/>
      <c r="AS46" s="611"/>
      <c r="AT46" s="611"/>
      <c r="AU46" s="611"/>
      <c r="AV46" s="611"/>
      <c r="AW46" s="611"/>
      <c r="AX46" s="611"/>
      <c r="AY46" s="611"/>
      <c r="AZ46" s="611"/>
      <c r="BA46" s="611"/>
      <c r="BB46" s="616"/>
    </row>
    <row r="47" spans="2:54" ht="9.75" customHeight="1">
      <c r="B47" s="621"/>
      <c r="C47" s="593"/>
      <c r="D47" s="593"/>
      <c r="E47" s="593"/>
      <c r="F47" s="593"/>
      <c r="G47" s="593"/>
      <c r="H47" s="593"/>
      <c r="I47" s="593"/>
      <c r="J47" s="593"/>
      <c r="K47" s="593"/>
      <c r="L47" s="593"/>
      <c r="M47" s="593"/>
      <c r="N47" s="593"/>
      <c r="O47" s="594"/>
      <c r="P47" s="592"/>
      <c r="Q47" s="593"/>
      <c r="R47" s="593"/>
      <c r="S47" s="593"/>
      <c r="T47" s="593"/>
      <c r="U47" s="593"/>
      <c r="V47" s="593"/>
      <c r="W47" s="593"/>
      <c r="X47" s="593"/>
      <c r="Y47" s="593"/>
      <c r="Z47" s="593"/>
      <c r="AA47" s="593"/>
      <c r="AB47" s="594"/>
      <c r="AC47" s="613"/>
      <c r="AD47" s="614"/>
      <c r="AE47" s="614"/>
      <c r="AF47" s="614"/>
      <c r="AG47" s="614"/>
      <c r="AH47" s="614"/>
      <c r="AI47" s="614"/>
      <c r="AJ47" s="614"/>
      <c r="AK47" s="614"/>
      <c r="AL47" s="614"/>
      <c r="AM47" s="614"/>
      <c r="AN47" s="614"/>
      <c r="AO47" s="615"/>
      <c r="AP47" s="617"/>
      <c r="AQ47" s="618"/>
      <c r="AR47" s="618"/>
      <c r="AS47" s="618"/>
      <c r="AT47" s="618"/>
      <c r="AU47" s="618"/>
      <c r="AV47" s="618"/>
      <c r="AW47" s="618"/>
      <c r="AX47" s="618"/>
      <c r="AY47" s="618"/>
      <c r="AZ47" s="618"/>
      <c r="BA47" s="618"/>
      <c r="BB47" s="619"/>
    </row>
    <row r="48" spans="2:54" ht="9.75" customHeight="1">
      <c r="B48" s="620"/>
      <c r="C48" s="590"/>
      <c r="D48" s="590"/>
      <c r="E48" s="590"/>
      <c r="F48" s="590"/>
      <c r="G48" s="590"/>
      <c r="H48" s="590"/>
      <c r="I48" s="590"/>
      <c r="J48" s="590"/>
      <c r="K48" s="590"/>
      <c r="L48" s="590"/>
      <c r="M48" s="590"/>
      <c r="N48" s="590"/>
      <c r="O48" s="591"/>
      <c r="P48" s="589"/>
      <c r="Q48" s="590"/>
      <c r="R48" s="590"/>
      <c r="S48" s="590"/>
      <c r="T48" s="590"/>
      <c r="U48" s="590"/>
      <c r="V48" s="590"/>
      <c r="W48" s="590"/>
      <c r="X48" s="590"/>
      <c r="Y48" s="590"/>
      <c r="Z48" s="590"/>
      <c r="AA48" s="590"/>
      <c r="AB48" s="591"/>
      <c r="AC48" s="610"/>
      <c r="AD48" s="611"/>
      <c r="AE48" s="611"/>
      <c r="AF48" s="611"/>
      <c r="AG48" s="611"/>
      <c r="AH48" s="611"/>
      <c r="AI48" s="611"/>
      <c r="AJ48" s="611"/>
      <c r="AK48" s="611"/>
      <c r="AL48" s="611"/>
      <c r="AM48" s="611"/>
      <c r="AN48" s="611"/>
      <c r="AO48" s="612"/>
      <c r="AP48" s="610"/>
      <c r="AQ48" s="611"/>
      <c r="AR48" s="611"/>
      <c r="AS48" s="611"/>
      <c r="AT48" s="611"/>
      <c r="AU48" s="611"/>
      <c r="AV48" s="611"/>
      <c r="AW48" s="611"/>
      <c r="AX48" s="611"/>
      <c r="AY48" s="611"/>
      <c r="AZ48" s="611"/>
      <c r="BA48" s="611"/>
      <c r="BB48" s="616"/>
    </row>
    <row r="49" spans="2:54" ht="9.75" customHeight="1">
      <c r="B49" s="621"/>
      <c r="C49" s="593"/>
      <c r="D49" s="593"/>
      <c r="E49" s="593"/>
      <c r="F49" s="593"/>
      <c r="G49" s="593"/>
      <c r="H49" s="593"/>
      <c r="I49" s="593"/>
      <c r="J49" s="593"/>
      <c r="K49" s="593"/>
      <c r="L49" s="593"/>
      <c r="M49" s="593"/>
      <c r="N49" s="593"/>
      <c r="O49" s="594"/>
      <c r="P49" s="592"/>
      <c r="Q49" s="593"/>
      <c r="R49" s="593"/>
      <c r="S49" s="593"/>
      <c r="T49" s="593"/>
      <c r="U49" s="593"/>
      <c r="V49" s="593"/>
      <c r="W49" s="593"/>
      <c r="X49" s="593"/>
      <c r="Y49" s="593"/>
      <c r="Z49" s="593"/>
      <c r="AA49" s="593"/>
      <c r="AB49" s="594"/>
      <c r="AC49" s="613"/>
      <c r="AD49" s="614"/>
      <c r="AE49" s="614"/>
      <c r="AF49" s="614"/>
      <c r="AG49" s="614"/>
      <c r="AH49" s="614"/>
      <c r="AI49" s="614"/>
      <c r="AJ49" s="614"/>
      <c r="AK49" s="614"/>
      <c r="AL49" s="614"/>
      <c r="AM49" s="614"/>
      <c r="AN49" s="614"/>
      <c r="AO49" s="615"/>
      <c r="AP49" s="617"/>
      <c r="AQ49" s="618"/>
      <c r="AR49" s="618"/>
      <c r="AS49" s="618"/>
      <c r="AT49" s="618"/>
      <c r="AU49" s="618"/>
      <c r="AV49" s="618"/>
      <c r="AW49" s="618"/>
      <c r="AX49" s="618"/>
      <c r="AY49" s="618"/>
      <c r="AZ49" s="618"/>
      <c r="BA49" s="618"/>
      <c r="BB49" s="619"/>
    </row>
    <row r="50" spans="2:54" ht="9.75" customHeight="1">
      <c r="B50" s="620"/>
      <c r="C50" s="590"/>
      <c r="D50" s="590"/>
      <c r="E50" s="590"/>
      <c r="F50" s="590"/>
      <c r="G50" s="590"/>
      <c r="H50" s="590"/>
      <c r="I50" s="590"/>
      <c r="J50" s="590"/>
      <c r="K50" s="590"/>
      <c r="L50" s="590"/>
      <c r="M50" s="590"/>
      <c r="N50" s="590"/>
      <c r="O50" s="591"/>
      <c r="P50" s="589"/>
      <c r="Q50" s="590"/>
      <c r="R50" s="590"/>
      <c r="S50" s="590"/>
      <c r="T50" s="590"/>
      <c r="U50" s="590"/>
      <c r="V50" s="590"/>
      <c r="W50" s="590"/>
      <c r="X50" s="590"/>
      <c r="Y50" s="590"/>
      <c r="Z50" s="590"/>
      <c r="AA50" s="590"/>
      <c r="AB50" s="591"/>
      <c r="AC50" s="610"/>
      <c r="AD50" s="611"/>
      <c r="AE50" s="611"/>
      <c r="AF50" s="611"/>
      <c r="AG50" s="611"/>
      <c r="AH50" s="611"/>
      <c r="AI50" s="611"/>
      <c r="AJ50" s="611"/>
      <c r="AK50" s="611"/>
      <c r="AL50" s="611"/>
      <c r="AM50" s="611"/>
      <c r="AN50" s="611"/>
      <c r="AO50" s="612"/>
      <c r="AP50" s="610"/>
      <c r="AQ50" s="611"/>
      <c r="AR50" s="611"/>
      <c r="AS50" s="611"/>
      <c r="AT50" s="611"/>
      <c r="AU50" s="611"/>
      <c r="AV50" s="611"/>
      <c r="AW50" s="611"/>
      <c r="AX50" s="611"/>
      <c r="AY50" s="611"/>
      <c r="AZ50" s="611"/>
      <c r="BA50" s="611"/>
      <c r="BB50" s="616"/>
    </row>
    <row r="51" spans="2:54" ht="9.75" customHeight="1">
      <c r="B51" s="621"/>
      <c r="C51" s="593"/>
      <c r="D51" s="593"/>
      <c r="E51" s="593"/>
      <c r="F51" s="593"/>
      <c r="G51" s="593"/>
      <c r="H51" s="593"/>
      <c r="I51" s="593"/>
      <c r="J51" s="593"/>
      <c r="K51" s="593"/>
      <c r="L51" s="593"/>
      <c r="M51" s="593"/>
      <c r="N51" s="593"/>
      <c r="O51" s="594"/>
      <c r="P51" s="592"/>
      <c r="Q51" s="593"/>
      <c r="R51" s="593"/>
      <c r="S51" s="593"/>
      <c r="T51" s="593"/>
      <c r="U51" s="593"/>
      <c r="V51" s="593"/>
      <c r="W51" s="593"/>
      <c r="X51" s="593"/>
      <c r="Y51" s="593"/>
      <c r="Z51" s="593"/>
      <c r="AA51" s="593"/>
      <c r="AB51" s="594"/>
      <c r="AC51" s="613"/>
      <c r="AD51" s="614"/>
      <c r="AE51" s="614"/>
      <c r="AF51" s="614"/>
      <c r="AG51" s="614"/>
      <c r="AH51" s="614"/>
      <c r="AI51" s="614"/>
      <c r="AJ51" s="614"/>
      <c r="AK51" s="614"/>
      <c r="AL51" s="614"/>
      <c r="AM51" s="614"/>
      <c r="AN51" s="614"/>
      <c r="AO51" s="615"/>
      <c r="AP51" s="617"/>
      <c r="AQ51" s="618"/>
      <c r="AR51" s="618"/>
      <c r="AS51" s="618"/>
      <c r="AT51" s="618"/>
      <c r="AU51" s="618"/>
      <c r="AV51" s="618"/>
      <c r="AW51" s="618"/>
      <c r="AX51" s="618"/>
      <c r="AY51" s="618"/>
      <c r="AZ51" s="618"/>
      <c r="BA51" s="618"/>
      <c r="BB51" s="619"/>
    </row>
    <row r="52" spans="2:56" s="100" customFormat="1" ht="9.75" customHeight="1">
      <c r="B52" s="620"/>
      <c r="C52" s="590"/>
      <c r="D52" s="590"/>
      <c r="E52" s="590"/>
      <c r="F52" s="590"/>
      <c r="G52" s="590"/>
      <c r="H52" s="590"/>
      <c r="I52" s="590"/>
      <c r="J52" s="590"/>
      <c r="K52" s="590"/>
      <c r="L52" s="590"/>
      <c r="M52" s="590"/>
      <c r="N52" s="590"/>
      <c r="O52" s="591"/>
      <c r="P52" s="589"/>
      <c r="Q52" s="590"/>
      <c r="R52" s="590"/>
      <c r="S52" s="590"/>
      <c r="T52" s="590"/>
      <c r="U52" s="590"/>
      <c r="V52" s="590"/>
      <c r="W52" s="590"/>
      <c r="X52" s="590"/>
      <c r="Y52" s="590"/>
      <c r="Z52" s="590"/>
      <c r="AA52" s="590"/>
      <c r="AB52" s="591"/>
      <c r="AC52" s="610"/>
      <c r="AD52" s="611"/>
      <c r="AE52" s="611"/>
      <c r="AF52" s="611"/>
      <c r="AG52" s="611"/>
      <c r="AH52" s="611"/>
      <c r="AI52" s="611"/>
      <c r="AJ52" s="611"/>
      <c r="AK52" s="611"/>
      <c r="AL52" s="611"/>
      <c r="AM52" s="611"/>
      <c r="AN52" s="611"/>
      <c r="AO52" s="612"/>
      <c r="AP52" s="610"/>
      <c r="AQ52" s="611"/>
      <c r="AR52" s="611"/>
      <c r="AS52" s="611"/>
      <c r="AT52" s="611"/>
      <c r="AU52" s="611"/>
      <c r="AV52" s="611"/>
      <c r="AW52" s="611"/>
      <c r="AX52" s="611"/>
      <c r="AY52" s="611"/>
      <c r="AZ52" s="611"/>
      <c r="BA52" s="611"/>
      <c r="BB52" s="616"/>
      <c r="BD52" s="104"/>
    </row>
    <row r="53" spans="2:56" s="100" customFormat="1" ht="9.75" customHeight="1">
      <c r="B53" s="621"/>
      <c r="C53" s="593"/>
      <c r="D53" s="593"/>
      <c r="E53" s="593"/>
      <c r="F53" s="593"/>
      <c r="G53" s="593"/>
      <c r="H53" s="593"/>
      <c r="I53" s="593"/>
      <c r="J53" s="593"/>
      <c r="K53" s="593"/>
      <c r="L53" s="593"/>
      <c r="M53" s="593"/>
      <c r="N53" s="593"/>
      <c r="O53" s="594"/>
      <c r="P53" s="592"/>
      <c r="Q53" s="593"/>
      <c r="R53" s="593"/>
      <c r="S53" s="593"/>
      <c r="T53" s="593"/>
      <c r="U53" s="593"/>
      <c r="V53" s="593"/>
      <c r="W53" s="593"/>
      <c r="X53" s="593"/>
      <c r="Y53" s="593"/>
      <c r="Z53" s="593"/>
      <c r="AA53" s="593"/>
      <c r="AB53" s="594"/>
      <c r="AC53" s="613"/>
      <c r="AD53" s="614"/>
      <c r="AE53" s="614"/>
      <c r="AF53" s="614"/>
      <c r="AG53" s="614"/>
      <c r="AH53" s="614"/>
      <c r="AI53" s="614"/>
      <c r="AJ53" s="614"/>
      <c r="AK53" s="614"/>
      <c r="AL53" s="614"/>
      <c r="AM53" s="614"/>
      <c r="AN53" s="614"/>
      <c r="AO53" s="615"/>
      <c r="AP53" s="617"/>
      <c r="AQ53" s="618"/>
      <c r="AR53" s="618"/>
      <c r="AS53" s="618"/>
      <c r="AT53" s="618"/>
      <c r="AU53" s="618"/>
      <c r="AV53" s="618"/>
      <c r="AW53" s="618"/>
      <c r="AX53" s="618"/>
      <c r="AY53" s="618"/>
      <c r="AZ53" s="618"/>
      <c r="BA53" s="618"/>
      <c r="BB53" s="619"/>
      <c r="BD53" s="104"/>
    </row>
    <row r="54" spans="2:54" s="100" customFormat="1" ht="9.75" customHeight="1">
      <c r="B54" s="657" t="s">
        <v>60</v>
      </c>
      <c r="C54" s="657"/>
      <c r="D54" s="657"/>
      <c r="E54" s="657"/>
      <c r="F54" s="657"/>
      <c r="G54" s="657"/>
      <c r="H54" s="657"/>
      <c r="I54" s="657"/>
      <c r="J54" s="657"/>
      <c r="K54" s="657"/>
      <c r="L54" s="657"/>
      <c r="M54" s="657"/>
      <c r="N54" s="657"/>
      <c r="O54" s="657"/>
      <c r="P54" s="657"/>
      <c r="Q54" s="657"/>
      <c r="R54" s="657"/>
      <c r="S54" s="657"/>
      <c r="T54" s="657"/>
      <c r="U54" s="657"/>
      <c r="V54" s="657"/>
      <c r="W54" s="657"/>
      <c r="X54" s="657"/>
      <c r="Y54" s="657"/>
      <c r="Z54" s="657"/>
      <c r="AA54" s="657"/>
      <c r="AB54" s="657"/>
      <c r="AC54" s="657"/>
      <c r="AD54" s="657"/>
      <c r="AE54" s="657"/>
      <c r="AF54" s="657"/>
      <c r="AG54" s="657"/>
      <c r="AH54" s="657"/>
      <c r="AI54" s="657"/>
      <c r="AJ54" s="657"/>
      <c r="AK54" s="657"/>
      <c r="AL54" s="657"/>
      <c r="AM54" s="657"/>
      <c r="AN54" s="657"/>
      <c r="AO54" s="657"/>
      <c r="AP54" s="657"/>
      <c r="AQ54" s="657"/>
      <c r="AR54" s="657"/>
      <c r="AS54" s="657"/>
      <c r="AT54" s="657"/>
      <c r="AU54" s="657"/>
      <c r="AV54" s="657"/>
      <c r="AW54" s="657"/>
      <c r="AX54" s="657"/>
      <c r="AY54" s="657"/>
      <c r="AZ54" s="657"/>
      <c r="BA54" s="657"/>
      <c r="BB54" s="657"/>
    </row>
    <row r="55" spans="2:54" s="100" customFormat="1" ht="9.75" customHeight="1">
      <c r="B55" s="658"/>
      <c r="C55" s="658"/>
      <c r="D55" s="658"/>
      <c r="E55" s="658"/>
      <c r="F55" s="658"/>
      <c r="G55" s="658"/>
      <c r="H55" s="658"/>
      <c r="I55" s="658"/>
      <c r="J55" s="658"/>
      <c r="K55" s="658"/>
      <c r="L55" s="658"/>
      <c r="M55" s="658"/>
      <c r="N55" s="658"/>
      <c r="O55" s="658"/>
      <c r="P55" s="658"/>
      <c r="Q55" s="658"/>
      <c r="R55" s="658"/>
      <c r="S55" s="658"/>
      <c r="T55" s="658"/>
      <c r="U55" s="658"/>
      <c r="V55" s="658"/>
      <c r="W55" s="658"/>
      <c r="X55" s="658"/>
      <c r="Y55" s="658"/>
      <c r="Z55" s="658"/>
      <c r="AA55" s="658"/>
      <c r="AB55" s="658"/>
      <c r="AC55" s="658"/>
      <c r="AD55" s="658"/>
      <c r="AE55" s="658"/>
      <c r="AF55" s="658"/>
      <c r="AG55" s="658"/>
      <c r="AH55" s="658"/>
      <c r="AI55" s="658"/>
      <c r="AJ55" s="658"/>
      <c r="AK55" s="658"/>
      <c r="AL55" s="658"/>
      <c r="AM55" s="658"/>
      <c r="AN55" s="658"/>
      <c r="AO55" s="658"/>
      <c r="AP55" s="658"/>
      <c r="AQ55" s="658"/>
      <c r="AR55" s="658"/>
      <c r="AS55" s="658"/>
      <c r="AT55" s="658"/>
      <c r="AU55" s="658"/>
      <c r="AV55" s="658"/>
      <c r="AW55" s="658"/>
      <c r="AX55" s="658"/>
      <c r="AY55" s="658"/>
      <c r="AZ55" s="658"/>
      <c r="BA55" s="658"/>
      <c r="BB55" s="658"/>
    </row>
    <row r="56" spans="40:53" s="100" customFormat="1" ht="9.75" customHeight="1">
      <c r="AN56" s="116"/>
      <c r="AO56" s="116"/>
      <c r="AP56" s="116"/>
      <c r="AQ56" s="116"/>
      <c r="AR56" s="116"/>
      <c r="AS56" s="116"/>
      <c r="AT56" s="116"/>
      <c r="AU56" s="116"/>
      <c r="AV56" s="116"/>
      <c r="AW56" s="116"/>
      <c r="AX56" s="116"/>
      <c r="AY56" s="116"/>
      <c r="AZ56" s="116"/>
      <c r="BA56" s="116"/>
    </row>
    <row r="58" spans="2:54" s="100" customFormat="1" ht="9.75" customHeight="1">
      <c r="B58" s="659" t="s">
        <v>351</v>
      </c>
      <c r="C58" s="659"/>
      <c r="D58" s="659"/>
      <c r="E58" s="659"/>
      <c r="F58" s="659"/>
      <c r="G58" s="659"/>
      <c r="H58" s="659"/>
      <c r="I58" s="659"/>
      <c r="J58" s="659"/>
      <c r="K58" s="659"/>
      <c r="L58" s="659"/>
      <c r="M58" s="659"/>
      <c r="N58" s="659"/>
      <c r="O58" s="659"/>
      <c r="P58" s="659"/>
      <c r="Q58" s="659"/>
      <c r="R58" s="659"/>
      <c r="S58" s="659"/>
      <c r="T58" s="659"/>
      <c r="U58" s="659"/>
      <c r="V58" s="659"/>
      <c r="W58" s="659"/>
      <c r="X58" s="659"/>
      <c r="Y58" s="659"/>
      <c r="Z58" s="659"/>
      <c r="AA58" s="659"/>
      <c r="AB58" s="659"/>
      <c r="AC58" s="659"/>
      <c r="AD58" s="659"/>
      <c r="AE58" s="659"/>
      <c r="AF58" s="659"/>
      <c r="AG58" s="659"/>
      <c r="AH58" s="659"/>
      <c r="AI58" s="659"/>
      <c r="AJ58" s="659"/>
      <c r="AK58" s="101"/>
      <c r="AL58" s="101"/>
      <c r="AM58" s="101"/>
      <c r="AN58" s="101"/>
      <c r="AO58" s="101"/>
      <c r="AP58" s="101"/>
      <c r="AQ58" s="101"/>
      <c r="AR58" s="101"/>
      <c r="AS58" s="101"/>
      <c r="AT58" s="101"/>
      <c r="AU58" s="101"/>
      <c r="AV58" s="101"/>
      <c r="AW58" s="101"/>
      <c r="AX58" s="101"/>
      <c r="AY58" s="101"/>
      <c r="AZ58" s="101"/>
      <c r="BA58" s="101"/>
      <c r="BB58" s="101"/>
    </row>
    <row r="59" spans="2:54" s="100" customFormat="1" ht="9.75" customHeight="1">
      <c r="B59" s="659"/>
      <c r="C59" s="659"/>
      <c r="D59" s="659"/>
      <c r="E59" s="659"/>
      <c r="F59" s="659"/>
      <c r="G59" s="659"/>
      <c r="H59" s="659"/>
      <c r="I59" s="659"/>
      <c r="J59" s="659"/>
      <c r="K59" s="659"/>
      <c r="L59" s="659"/>
      <c r="M59" s="659"/>
      <c r="N59" s="659"/>
      <c r="O59" s="659"/>
      <c r="P59" s="659"/>
      <c r="Q59" s="659"/>
      <c r="R59" s="659"/>
      <c r="S59" s="659"/>
      <c r="T59" s="659"/>
      <c r="U59" s="659"/>
      <c r="V59" s="659"/>
      <c r="W59" s="659"/>
      <c r="X59" s="659"/>
      <c r="Y59" s="659"/>
      <c r="Z59" s="659"/>
      <c r="AA59" s="659"/>
      <c r="AB59" s="659"/>
      <c r="AC59" s="659"/>
      <c r="AD59" s="659"/>
      <c r="AE59" s="659"/>
      <c r="AF59" s="659"/>
      <c r="AG59" s="659"/>
      <c r="AH59" s="659"/>
      <c r="AI59" s="659"/>
      <c r="AJ59" s="659"/>
      <c r="AK59" s="101"/>
      <c r="AL59" s="101"/>
      <c r="AM59" s="101"/>
      <c r="AN59" s="101"/>
      <c r="AO59" s="101"/>
      <c r="AP59" s="101"/>
      <c r="AQ59" s="101"/>
      <c r="AR59" s="101"/>
      <c r="AS59" s="101"/>
      <c r="AT59" s="101"/>
      <c r="AU59" s="101"/>
      <c r="AV59" s="101"/>
      <c r="AW59" s="101"/>
      <c r="AX59" s="101"/>
      <c r="AY59" s="101"/>
      <c r="AZ59" s="101"/>
      <c r="BA59" s="101"/>
      <c r="BB59" s="101"/>
    </row>
    <row r="60" spans="2:54" s="100" customFormat="1" ht="9.75" customHeight="1">
      <c r="B60" s="629" t="s">
        <v>352</v>
      </c>
      <c r="C60" s="630"/>
      <c r="D60" s="630"/>
      <c r="E60" s="630"/>
      <c r="F60" s="630"/>
      <c r="G60" s="630"/>
      <c r="H60" s="630"/>
      <c r="I60" s="630"/>
      <c r="J60" s="630"/>
      <c r="K60" s="630"/>
      <c r="L60" s="630"/>
      <c r="M60" s="630"/>
      <c r="N60" s="630"/>
      <c r="O60" s="630"/>
      <c r="P60" s="630"/>
      <c r="Q60" s="630"/>
      <c r="R60" s="630"/>
      <c r="S60" s="630"/>
      <c r="T60" s="631"/>
      <c r="U60" s="595" t="s">
        <v>58</v>
      </c>
      <c r="V60" s="596"/>
      <c r="W60" s="596"/>
      <c r="X60" s="596"/>
      <c r="Y60" s="596"/>
      <c r="Z60" s="596"/>
      <c r="AA60" s="596"/>
      <c r="AB60" s="596"/>
      <c r="AC60" s="596"/>
      <c r="AD60" s="596"/>
      <c r="AE60" s="596"/>
      <c r="AF60" s="596"/>
      <c r="AG60" s="596"/>
      <c r="AH60" s="596"/>
      <c r="AI60" s="596"/>
      <c r="AJ60" s="596"/>
      <c r="AK60" s="596"/>
      <c r="AL60" s="596"/>
      <c r="AM60" s="596"/>
      <c r="AN60" s="596"/>
      <c r="AO60" s="596"/>
      <c r="AP60" s="596"/>
      <c r="AQ60" s="596"/>
      <c r="AR60" s="596"/>
      <c r="AS60" s="596"/>
      <c r="AT60" s="596"/>
      <c r="AU60" s="596"/>
      <c r="AV60" s="596"/>
      <c r="AW60" s="596"/>
      <c r="AX60" s="596"/>
      <c r="AY60" s="596"/>
      <c r="AZ60" s="596"/>
      <c r="BA60" s="596"/>
      <c r="BB60" s="599"/>
    </row>
    <row r="61" spans="2:54" s="100" customFormat="1" ht="9.75" customHeight="1">
      <c r="B61" s="632"/>
      <c r="C61" s="633"/>
      <c r="D61" s="633"/>
      <c r="E61" s="633"/>
      <c r="F61" s="633"/>
      <c r="G61" s="633"/>
      <c r="H61" s="633"/>
      <c r="I61" s="633"/>
      <c r="J61" s="633"/>
      <c r="K61" s="633"/>
      <c r="L61" s="633"/>
      <c r="M61" s="633"/>
      <c r="N61" s="633"/>
      <c r="O61" s="633"/>
      <c r="P61" s="633"/>
      <c r="Q61" s="633"/>
      <c r="R61" s="633"/>
      <c r="S61" s="633"/>
      <c r="T61" s="634"/>
      <c r="U61" s="582"/>
      <c r="V61" s="583"/>
      <c r="W61" s="583"/>
      <c r="X61" s="583"/>
      <c r="Y61" s="583"/>
      <c r="Z61" s="583"/>
      <c r="AA61" s="583"/>
      <c r="AB61" s="583"/>
      <c r="AC61" s="583"/>
      <c r="AD61" s="583"/>
      <c r="AE61" s="583"/>
      <c r="AF61" s="583"/>
      <c r="AG61" s="583"/>
      <c r="AH61" s="583"/>
      <c r="AI61" s="583"/>
      <c r="AJ61" s="583"/>
      <c r="AK61" s="583"/>
      <c r="AL61" s="583"/>
      <c r="AM61" s="583"/>
      <c r="AN61" s="583"/>
      <c r="AO61" s="583"/>
      <c r="AP61" s="583"/>
      <c r="AQ61" s="583"/>
      <c r="AR61" s="583"/>
      <c r="AS61" s="583"/>
      <c r="AT61" s="583"/>
      <c r="AU61" s="583"/>
      <c r="AV61" s="583"/>
      <c r="AW61" s="583"/>
      <c r="AX61" s="583"/>
      <c r="AY61" s="583"/>
      <c r="AZ61" s="583"/>
      <c r="BA61" s="583"/>
      <c r="BB61" s="600"/>
    </row>
    <row r="62" spans="2:54" s="100" customFormat="1" ht="9.75" customHeight="1">
      <c r="B62" s="632"/>
      <c r="C62" s="633"/>
      <c r="D62" s="633"/>
      <c r="E62" s="633"/>
      <c r="F62" s="633"/>
      <c r="G62" s="633"/>
      <c r="H62" s="633"/>
      <c r="I62" s="633"/>
      <c r="J62" s="633"/>
      <c r="K62" s="633"/>
      <c r="L62" s="633"/>
      <c r="M62" s="633"/>
      <c r="N62" s="633"/>
      <c r="O62" s="633"/>
      <c r="P62" s="633"/>
      <c r="Q62" s="633"/>
      <c r="R62" s="633"/>
      <c r="S62" s="633"/>
      <c r="T62" s="634"/>
      <c r="U62" s="605" t="s">
        <v>65</v>
      </c>
      <c r="V62" s="605"/>
      <c r="W62" s="605"/>
      <c r="X62" s="605"/>
      <c r="Y62" s="605"/>
      <c r="Z62" s="605"/>
      <c r="AA62" s="605"/>
      <c r="AB62" s="605"/>
      <c r="AC62" s="605"/>
      <c r="AD62" s="605"/>
      <c r="AE62" s="605"/>
      <c r="AF62" s="605"/>
      <c r="AG62" s="605"/>
      <c r="AH62" s="605" t="s">
        <v>56</v>
      </c>
      <c r="AI62" s="605"/>
      <c r="AJ62" s="605"/>
      <c r="AK62" s="605"/>
      <c r="AL62" s="605"/>
      <c r="AM62" s="605"/>
      <c r="AN62" s="605"/>
      <c r="AO62" s="605"/>
      <c r="AP62" s="605"/>
      <c r="AQ62" s="605"/>
      <c r="AR62" s="605"/>
      <c r="AS62" s="605" t="s">
        <v>57</v>
      </c>
      <c r="AT62" s="605"/>
      <c r="AU62" s="605"/>
      <c r="AV62" s="605"/>
      <c r="AW62" s="605"/>
      <c r="AX62" s="605"/>
      <c r="AY62" s="605"/>
      <c r="AZ62" s="605"/>
      <c r="BA62" s="605"/>
      <c r="BB62" s="606"/>
    </row>
    <row r="63" spans="2:54" s="100" customFormat="1" ht="9.75" customHeight="1">
      <c r="B63" s="632"/>
      <c r="C63" s="633"/>
      <c r="D63" s="633"/>
      <c r="E63" s="633"/>
      <c r="F63" s="633"/>
      <c r="G63" s="633"/>
      <c r="H63" s="633"/>
      <c r="I63" s="633"/>
      <c r="J63" s="633"/>
      <c r="K63" s="633"/>
      <c r="L63" s="633"/>
      <c r="M63" s="633"/>
      <c r="N63" s="633"/>
      <c r="O63" s="633"/>
      <c r="P63" s="633"/>
      <c r="Q63" s="633"/>
      <c r="R63" s="633"/>
      <c r="S63" s="633"/>
      <c r="T63" s="634"/>
      <c r="U63" s="660"/>
      <c r="V63" s="660"/>
      <c r="W63" s="660"/>
      <c r="X63" s="660"/>
      <c r="Y63" s="660"/>
      <c r="Z63" s="660"/>
      <c r="AA63" s="660"/>
      <c r="AB63" s="660"/>
      <c r="AC63" s="660"/>
      <c r="AD63" s="660"/>
      <c r="AE63" s="660"/>
      <c r="AF63" s="660"/>
      <c r="AG63" s="660"/>
      <c r="AH63" s="660"/>
      <c r="AI63" s="660"/>
      <c r="AJ63" s="660"/>
      <c r="AK63" s="660"/>
      <c r="AL63" s="660"/>
      <c r="AM63" s="660"/>
      <c r="AN63" s="660"/>
      <c r="AO63" s="660"/>
      <c r="AP63" s="660"/>
      <c r="AQ63" s="660"/>
      <c r="AR63" s="660"/>
      <c r="AS63" s="660"/>
      <c r="AT63" s="660"/>
      <c r="AU63" s="660"/>
      <c r="AV63" s="660"/>
      <c r="AW63" s="660"/>
      <c r="AX63" s="660"/>
      <c r="AY63" s="660"/>
      <c r="AZ63" s="660"/>
      <c r="BA63" s="660"/>
      <c r="BB63" s="661"/>
    </row>
    <row r="64" spans="2:54" s="100" customFormat="1" ht="9.75" customHeight="1">
      <c r="B64" s="642"/>
      <c r="C64" s="643"/>
      <c r="D64" s="643"/>
      <c r="E64" s="643"/>
      <c r="F64" s="643"/>
      <c r="G64" s="643"/>
      <c r="H64" s="643"/>
      <c r="I64" s="643"/>
      <c r="J64" s="643"/>
      <c r="K64" s="643"/>
      <c r="L64" s="643"/>
      <c r="M64" s="643"/>
      <c r="N64" s="643"/>
      <c r="O64" s="643"/>
      <c r="P64" s="643"/>
      <c r="Q64" s="643"/>
      <c r="R64" s="643"/>
      <c r="S64" s="643"/>
      <c r="T64" s="644"/>
      <c r="U64" s="649"/>
      <c r="V64" s="645"/>
      <c r="W64" s="645"/>
      <c r="X64" s="645"/>
      <c r="Y64" s="645"/>
      <c r="Z64" s="645"/>
      <c r="AA64" s="645"/>
      <c r="AB64" s="645"/>
      <c r="AC64" s="645"/>
      <c r="AD64" s="645"/>
      <c r="AE64" s="645"/>
      <c r="AF64" s="645"/>
      <c r="AG64" s="650"/>
      <c r="AH64" s="649"/>
      <c r="AI64" s="645"/>
      <c r="AJ64" s="645"/>
      <c r="AK64" s="645"/>
      <c r="AL64" s="645"/>
      <c r="AM64" s="645"/>
      <c r="AN64" s="645"/>
      <c r="AO64" s="645"/>
      <c r="AP64" s="645"/>
      <c r="AQ64" s="645"/>
      <c r="AR64" s="650"/>
      <c r="AS64" s="645"/>
      <c r="AT64" s="645"/>
      <c r="AU64" s="645"/>
      <c r="AV64" s="645"/>
      <c r="AW64" s="645"/>
      <c r="AX64" s="645"/>
      <c r="AY64" s="645"/>
      <c r="AZ64" s="645"/>
      <c r="BA64" s="645"/>
      <c r="BB64" s="646"/>
    </row>
    <row r="65" spans="2:54" s="100" customFormat="1" ht="9.75" customHeight="1">
      <c r="B65" s="635"/>
      <c r="C65" s="636"/>
      <c r="D65" s="636"/>
      <c r="E65" s="636"/>
      <c r="F65" s="636"/>
      <c r="G65" s="636"/>
      <c r="H65" s="636"/>
      <c r="I65" s="636"/>
      <c r="J65" s="636"/>
      <c r="K65" s="636"/>
      <c r="L65" s="636"/>
      <c r="M65" s="636"/>
      <c r="N65" s="636"/>
      <c r="O65" s="636"/>
      <c r="P65" s="636"/>
      <c r="Q65" s="636"/>
      <c r="R65" s="636"/>
      <c r="S65" s="636"/>
      <c r="T65" s="637"/>
      <c r="U65" s="651"/>
      <c r="V65" s="647"/>
      <c r="W65" s="647"/>
      <c r="X65" s="647"/>
      <c r="Y65" s="647"/>
      <c r="Z65" s="647"/>
      <c r="AA65" s="647"/>
      <c r="AB65" s="647"/>
      <c r="AC65" s="647"/>
      <c r="AD65" s="647"/>
      <c r="AE65" s="647"/>
      <c r="AF65" s="647"/>
      <c r="AG65" s="652"/>
      <c r="AH65" s="651"/>
      <c r="AI65" s="647"/>
      <c r="AJ65" s="647"/>
      <c r="AK65" s="647"/>
      <c r="AL65" s="647"/>
      <c r="AM65" s="647"/>
      <c r="AN65" s="647"/>
      <c r="AO65" s="647"/>
      <c r="AP65" s="647"/>
      <c r="AQ65" s="647"/>
      <c r="AR65" s="652"/>
      <c r="AS65" s="647"/>
      <c r="AT65" s="647"/>
      <c r="AU65" s="647"/>
      <c r="AV65" s="647"/>
      <c r="AW65" s="647"/>
      <c r="AX65" s="647"/>
      <c r="AY65" s="647"/>
      <c r="AZ65" s="647"/>
      <c r="BA65" s="647"/>
      <c r="BB65" s="648"/>
    </row>
    <row r="66" spans="2:54" s="100" customFormat="1" ht="9.75" customHeight="1">
      <c r="B66" s="635"/>
      <c r="C66" s="636"/>
      <c r="D66" s="636"/>
      <c r="E66" s="636"/>
      <c r="F66" s="636"/>
      <c r="G66" s="636"/>
      <c r="H66" s="636"/>
      <c r="I66" s="636"/>
      <c r="J66" s="636"/>
      <c r="K66" s="636"/>
      <c r="L66" s="636"/>
      <c r="M66" s="636"/>
      <c r="N66" s="636"/>
      <c r="O66" s="636"/>
      <c r="P66" s="636"/>
      <c r="Q66" s="636"/>
      <c r="R66" s="636"/>
      <c r="S66" s="636"/>
      <c r="T66" s="637"/>
      <c r="U66" s="638"/>
      <c r="V66" s="625"/>
      <c r="W66" s="625"/>
      <c r="X66" s="625"/>
      <c r="Y66" s="625"/>
      <c r="Z66" s="625"/>
      <c r="AA66" s="625"/>
      <c r="AB66" s="625"/>
      <c r="AC66" s="625"/>
      <c r="AD66" s="625"/>
      <c r="AE66" s="625"/>
      <c r="AF66" s="625"/>
      <c r="AG66" s="639"/>
      <c r="AH66" s="638"/>
      <c r="AI66" s="625"/>
      <c r="AJ66" s="625"/>
      <c r="AK66" s="625"/>
      <c r="AL66" s="625"/>
      <c r="AM66" s="625"/>
      <c r="AN66" s="625"/>
      <c r="AO66" s="625"/>
      <c r="AP66" s="625"/>
      <c r="AQ66" s="625"/>
      <c r="AR66" s="639"/>
      <c r="AS66" s="625"/>
      <c r="AT66" s="625"/>
      <c r="AU66" s="625"/>
      <c r="AV66" s="625"/>
      <c r="AW66" s="625"/>
      <c r="AX66" s="625"/>
      <c r="AY66" s="625"/>
      <c r="AZ66" s="625"/>
      <c r="BA66" s="625"/>
      <c r="BB66" s="626"/>
    </row>
    <row r="67" spans="2:54" s="100" customFormat="1" ht="9.75" customHeight="1">
      <c r="B67" s="635"/>
      <c r="C67" s="636"/>
      <c r="D67" s="636"/>
      <c r="E67" s="636"/>
      <c r="F67" s="636"/>
      <c r="G67" s="636"/>
      <c r="H67" s="636"/>
      <c r="I67" s="636"/>
      <c r="J67" s="636"/>
      <c r="K67" s="636"/>
      <c r="L67" s="636"/>
      <c r="M67" s="636"/>
      <c r="N67" s="636"/>
      <c r="O67" s="636"/>
      <c r="P67" s="636"/>
      <c r="Q67" s="636"/>
      <c r="R67" s="636"/>
      <c r="S67" s="636"/>
      <c r="T67" s="637"/>
      <c r="U67" s="640"/>
      <c r="V67" s="627"/>
      <c r="W67" s="627"/>
      <c r="X67" s="627"/>
      <c r="Y67" s="627"/>
      <c r="Z67" s="627"/>
      <c r="AA67" s="627"/>
      <c r="AB67" s="627"/>
      <c r="AC67" s="627"/>
      <c r="AD67" s="627"/>
      <c r="AE67" s="627"/>
      <c r="AF67" s="627"/>
      <c r="AG67" s="641"/>
      <c r="AH67" s="640"/>
      <c r="AI67" s="627"/>
      <c r="AJ67" s="627"/>
      <c r="AK67" s="627"/>
      <c r="AL67" s="627"/>
      <c r="AM67" s="627"/>
      <c r="AN67" s="627"/>
      <c r="AO67" s="627"/>
      <c r="AP67" s="627"/>
      <c r="AQ67" s="627"/>
      <c r="AR67" s="641"/>
      <c r="AS67" s="627"/>
      <c r="AT67" s="627"/>
      <c r="AU67" s="627"/>
      <c r="AV67" s="627"/>
      <c r="AW67" s="627"/>
      <c r="AX67" s="627"/>
      <c r="AY67" s="627"/>
      <c r="AZ67" s="627"/>
      <c r="BA67" s="627"/>
      <c r="BB67" s="628"/>
    </row>
    <row r="68" spans="2:54" s="100" customFormat="1" ht="9.75" customHeight="1">
      <c r="B68" s="635"/>
      <c r="C68" s="636"/>
      <c r="D68" s="636"/>
      <c r="E68" s="636"/>
      <c r="F68" s="636"/>
      <c r="G68" s="636"/>
      <c r="H68" s="636"/>
      <c r="I68" s="636"/>
      <c r="J68" s="636"/>
      <c r="K68" s="636"/>
      <c r="L68" s="636"/>
      <c r="M68" s="636"/>
      <c r="N68" s="636"/>
      <c r="O68" s="636"/>
      <c r="P68" s="636"/>
      <c r="Q68" s="636"/>
      <c r="R68" s="636"/>
      <c r="S68" s="636"/>
      <c r="T68" s="637"/>
      <c r="U68" s="638"/>
      <c r="V68" s="625"/>
      <c r="W68" s="625"/>
      <c r="X68" s="625"/>
      <c r="Y68" s="625"/>
      <c r="Z68" s="625"/>
      <c r="AA68" s="625"/>
      <c r="AB68" s="625"/>
      <c r="AC68" s="625"/>
      <c r="AD68" s="625"/>
      <c r="AE68" s="625"/>
      <c r="AF68" s="625"/>
      <c r="AG68" s="639"/>
      <c r="AH68" s="638"/>
      <c r="AI68" s="625"/>
      <c r="AJ68" s="625"/>
      <c r="AK68" s="625"/>
      <c r="AL68" s="625"/>
      <c r="AM68" s="625"/>
      <c r="AN68" s="625"/>
      <c r="AO68" s="625"/>
      <c r="AP68" s="625"/>
      <c r="AQ68" s="625"/>
      <c r="AR68" s="639"/>
      <c r="AS68" s="625"/>
      <c r="AT68" s="625"/>
      <c r="AU68" s="625"/>
      <c r="AV68" s="625"/>
      <c r="AW68" s="625"/>
      <c r="AX68" s="625"/>
      <c r="AY68" s="625"/>
      <c r="AZ68" s="625"/>
      <c r="BA68" s="625"/>
      <c r="BB68" s="626"/>
    </row>
    <row r="69" spans="2:54" s="100" customFormat="1" ht="9.75" customHeight="1">
      <c r="B69" s="635"/>
      <c r="C69" s="636"/>
      <c r="D69" s="636"/>
      <c r="E69" s="636"/>
      <c r="F69" s="636"/>
      <c r="G69" s="636"/>
      <c r="H69" s="636"/>
      <c r="I69" s="636"/>
      <c r="J69" s="636"/>
      <c r="K69" s="636"/>
      <c r="L69" s="636"/>
      <c r="M69" s="636"/>
      <c r="N69" s="636"/>
      <c r="O69" s="636"/>
      <c r="P69" s="636"/>
      <c r="Q69" s="636"/>
      <c r="R69" s="636"/>
      <c r="S69" s="636"/>
      <c r="T69" s="637"/>
      <c r="U69" s="640"/>
      <c r="V69" s="627"/>
      <c r="W69" s="627"/>
      <c r="X69" s="627"/>
      <c r="Y69" s="627"/>
      <c r="Z69" s="627"/>
      <c r="AA69" s="627"/>
      <c r="AB69" s="627"/>
      <c r="AC69" s="627"/>
      <c r="AD69" s="627"/>
      <c r="AE69" s="627"/>
      <c r="AF69" s="627"/>
      <c r="AG69" s="641"/>
      <c r="AH69" s="640"/>
      <c r="AI69" s="627"/>
      <c r="AJ69" s="627"/>
      <c r="AK69" s="627"/>
      <c r="AL69" s="627"/>
      <c r="AM69" s="627"/>
      <c r="AN69" s="627"/>
      <c r="AO69" s="627"/>
      <c r="AP69" s="627"/>
      <c r="AQ69" s="627"/>
      <c r="AR69" s="641"/>
      <c r="AS69" s="627"/>
      <c r="AT69" s="627"/>
      <c r="AU69" s="627"/>
      <c r="AV69" s="627"/>
      <c r="AW69" s="627"/>
      <c r="AX69" s="627"/>
      <c r="AY69" s="627"/>
      <c r="AZ69" s="627"/>
      <c r="BA69" s="627"/>
      <c r="BB69" s="628"/>
    </row>
    <row r="70" spans="2:54" s="100" customFormat="1" ht="9.75" customHeight="1">
      <c r="B70" s="635"/>
      <c r="C70" s="636"/>
      <c r="D70" s="636"/>
      <c r="E70" s="636"/>
      <c r="F70" s="636"/>
      <c r="G70" s="636"/>
      <c r="H70" s="636"/>
      <c r="I70" s="636"/>
      <c r="J70" s="636"/>
      <c r="K70" s="636"/>
      <c r="L70" s="636"/>
      <c r="M70" s="636"/>
      <c r="N70" s="636"/>
      <c r="O70" s="636"/>
      <c r="P70" s="636"/>
      <c r="Q70" s="636"/>
      <c r="R70" s="636"/>
      <c r="S70" s="636"/>
      <c r="T70" s="637"/>
      <c r="U70" s="638"/>
      <c r="V70" s="625"/>
      <c r="W70" s="625"/>
      <c r="X70" s="625"/>
      <c r="Y70" s="625"/>
      <c r="Z70" s="625"/>
      <c r="AA70" s="625"/>
      <c r="AB70" s="625"/>
      <c r="AC70" s="625"/>
      <c r="AD70" s="625"/>
      <c r="AE70" s="625"/>
      <c r="AF70" s="625"/>
      <c r="AG70" s="639"/>
      <c r="AH70" s="638"/>
      <c r="AI70" s="625"/>
      <c r="AJ70" s="625"/>
      <c r="AK70" s="625"/>
      <c r="AL70" s="625"/>
      <c r="AM70" s="625"/>
      <c r="AN70" s="625"/>
      <c r="AO70" s="625"/>
      <c r="AP70" s="625"/>
      <c r="AQ70" s="625"/>
      <c r="AR70" s="639"/>
      <c r="AS70" s="625"/>
      <c r="AT70" s="625"/>
      <c r="AU70" s="625"/>
      <c r="AV70" s="625"/>
      <c r="AW70" s="625"/>
      <c r="AX70" s="625"/>
      <c r="AY70" s="625"/>
      <c r="AZ70" s="625"/>
      <c r="BA70" s="625"/>
      <c r="BB70" s="626"/>
    </row>
    <row r="71" spans="2:54" s="100" customFormat="1" ht="9.75" customHeight="1">
      <c r="B71" s="635"/>
      <c r="C71" s="636"/>
      <c r="D71" s="636"/>
      <c r="E71" s="636"/>
      <c r="F71" s="636"/>
      <c r="G71" s="636"/>
      <c r="H71" s="636"/>
      <c r="I71" s="636"/>
      <c r="J71" s="636"/>
      <c r="K71" s="636"/>
      <c r="L71" s="636"/>
      <c r="M71" s="636"/>
      <c r="N71" s="636"/>
      <c r="O71" s="636"/>
      <c r="P71" s="636"/>
      <c r="Q71" s="636"/>
      <c r="R71" s="636"/>
      <c r="S71" s="636"/>
      <c r="T71" s="637"/>
      <c r="U71" s="640"/>
      <c r="V71" s="627"/>
      <c r="W71" s="627"/>
      <c r="X71" s="627"/>
      <c r="Y71" s="627"/>
      <c r="Z71" s="627"/>
      <c r="AA71" s="627"/>
      <c r="AB71" s="627"/>
      <c r="AC71" s="627"/>
      <c r="AD71" s="627"/>
      <c r="AE71" s="627"/>
      <c r="AF71" s="627"/>
      <c r="AG71" s="641"/>
      <c r="AH71" s="640"/>
      <c r="AI71" s="627"/>
      <c r="AJ71" s="627"/>
      <c r="AK71" s="627"/>
      <c r="AL71" s="627"/>
      <c r="AM71" s="627"/>
      <c r="AN71" s="627"/>
      <c r="AO71" s="627"/>
      <c r="AP71" s="627"/>
      <c r="AQ71" s="627"/>
      <c r="AR71" s="641"/>
      <c r="AS71" s="627"/>
      <c r="AT71" s="627"/>
      <c r="AU71" s="627"/>
      <c r="AV71" s="627"/>
      <c r="AW71" s="627"/>
      <c r="AX71" s="627"/>
      <c r="AY71" s="627"/>
      <c r="AZ71" s="627"/>
      <c r="BA71" s="627"/>
      <c r="BB71" s="628"/>
    </row>
    <row r="72" spans="2:54" s="100" customFormat="1" ht="9.75" customHeight="1">
      <c r="B72" s="635"/>
      <c r="C72" s="636"/>
      <c r="D72" s="636"/>
      <c r="E72" s="636"/>
      <c r="F72" s="636"/>
      <c r="G72" s="636"/>
      <c r="H72" s="636"/>
      <c r="I72" s="636"/>
      <c r="J72" s="636"/>
      <c r="K72" s="636"/>
      <c r="L72" s="636"/>
      <c r="M72" s="636"/>
      <c r="N72" s="636"/>
      <c r="O72" s="636"/>
      <c r="P72" s="636"/>
      <c r="Q72" s="636"/>
      <c r="R72" s="636"/>
      <c r="S72" s="636"/>
      <c r="T72" s="637"/>
      <c r="U72" s="638"/>
      <c r="V72" s="625"/>
      <c r="W72" s="625"/>
      <c r="X72" s="625"/>
      <c r="Y72" s="625"/>
      <c r="Z72" s="625"/>
      <c r="AA72" s="625"/>
      <c r="AB72" s="625"/>
      <c r="AC72" s="625"/>
      <c r="AD72" s="625"/>
      <c r="AE72" s="625"/>
      <c r="AF72" s="625"/>
      <c r="AG72" s="639"/>
      <c r="AH72" s="638"/>
      <c r="AI72" s="625"/>
      <c r="AJ72" s="625"/>
      <c r="AK72" s="625"/>
      <c r="AL72" s="625"/>
      <c r="AM72" s="625"/>
      <c r="AN72" s="625"/>
      <c r="AO72" s="625"/>
      <c r="AP72" s="625"/>
      <c r="AQ72" s="625"/>
      <c r="AR72" s="639"/>
      <c r="AS72" s="625"/>
      <c r="AT72" s="625"/>
      <c r="AU72" s="625"/>
      <c r="AV72" s="625"/>
      <c r="AW72" s="625"/>
      <c r="AX72" s="625"/>
      <c r="AY72" s="625"/>
      <c r="AZ72" s="625"/>
      <c r="BA72" s="625"/>
      <c r="BB72" s="626"/>
    </row>
    <row r="73" spans="2:54" s="100" customFormat="1" ht="9.75" customHeight="1">
      <c r="B73" s="635"/>
      <c r="C73" s="636"/>
      <c r="D73" s="636"/>
      <c r="E73" s="636"/>
      <c r="F73" s="636"/>
      <c r="G73" s="636"/>
      <c r="H73" s="636"/>
      <c r="I73" s="636"/>
      <c r="J73" s="636"/>
      <c r="K73" s="636"/>
      <c r="L73" s="636"/>
      <c r="M73" s="636"/>
      <c r="N73" s="636"/>
      <c r="O73" s="636"/>
      <c r="P73" s="636"/>
      <c r="Q73" s="636"/>
      <c r="R73" s="636"/>
      <c r="S73" s="636"/>
      <c r="T73" s="637"/>
      <c r="U73" s="640"/>
      <c r="V73" s="627"/>
      <c r="W73" s="627"/>
      <c r="X73" s="627"/>
      <c r="Y73" s="627"/>
      <c r="Z73" s="627"/>
      <c r="AA73" s="627"/>
      <c r="AB73" s="627"/>
      <c r="AC73" s="627"/>
      <c r="AD73" s="627"/>
      <c r="AE73" s="627"/>
      <c r="AF73" s="627"/>
      <c r="AG73" s="641"/>
      <c r="AH73" s="640"/>
      <c r="AI73" s="627"/>
      <c r="AJ73" s="627"/>
      <c r="AK73" s="627"/>
      <c r="AL73" s="627"/>
      <c r="AM73" s="627"/>
      <c r="AN73" s="627"/>
      <c r="AO73" s="627"/>
      <c r="AP73" s="627"/>
      <c r="AQ73" s="627"/>
      <c r="AR73" s="641"/>
      <c r="AS73" s="627"/>
      <c r="AT73" s="627"/>
      <c r="AU73" s="627"/>
      <c r="AV73" s="627"/>
      <c r="AW73" s="627"/>
      <c r="AX73" s="627"/>
      <c r="AY73" s="627"/>
      <c r="AZ73" s="627"/>
      <c r="BA73" s="627"/>
      <c r="BB73" s="628"/>
    </row>
    <row r="74" spans="2:54" s="100" customFormat="1" ht="9.75" customHeight="1">
      <c r="B74" s="635"/>
      <c r="C74" s="636"/>
      <c r="D74" s="636"/>
      <c r="E74" s="636"/>
      <c r="F74" s="636"/>
      <c r="G74" s="636"/>
      <c r="H74" s="636"/>
      <c r="I74" s="636"/>
      <c r="J74" s="636"/>
      <c r="K74" s="636"/>
      <c r="L74" s="636"/>
      <c r="M74" s="636"/>
      <c r="N74" s="636"/>
      <c r="O74" s="636"/>
      <c r="P74" s="636"/>
      <c r="Q74" s="636"/>
      <c r="R74" s="636"/>
      <c r="S74" s="636"/>
      <c r="T74" s="637"/>
      <c r="U74" s="638"/>
      <c r="V74" s="625"/>
      <c r="W74" s="625"/>
      <c r="X74" s="625"/>
      <c r="Y74" s="625"/>
      <c r="Z74" s="625"/>
      <c r="AA74" s="625"/>
      <c r="AB74" s="625"/>
      <c r="AC74" s="625"/>
      <c r="AD74" s="625"/>
      <c r="AE74" s="625"/>
      <c r="AF74" s="625"/>
      <c r="AG74" s="639"/>
      <c r="AH74" s="638"/>
      <c r="AI74" s="625"/>
      <c r="AJ74" s="625"/>
      <c r="AK74" s="625"/>
      <c r="AL74" s="625"/>
      <c r="AM74" s="625"/>
      <c r="AN74" s="625"/>
      <c r="AO74" s="625"/>
      <c r="AP74" s="625"/>
      <c r="AQ74" s="625"/>
      <c r="AR74" s="639"/>
      <c r="AS74" s="625"/>
      <c r="AT74" s="625"/>
      <c r="AU74" s="625"/>
      <c r="AV74" s="625"/>
      <c r="AW74" s="625"/>
      <c r="AX74" s="625"/>
      <c r="AY74" s="625"/>
      <c r="AZ74" s="625"/>
      <c r="BA74" s="625"/>
      <c r="BB74" s="626"/>
    </row>
    <row r="75" spans="2:54" s="100" customFormat="1" ht="9.75" customHeight="1">
      <c r="B75" s="635"/>
      <c r="C75" s="636"/>
      <c r="D75" s="636"/>
      <c r="E75" s="636"/>
      <c r="F75" s="636"/>
      <c r="G75" s="636"/>
      <c r="H75" s="636"/>
      <c r="I75" s="636"/>
      <c r="J75" s="636"/>
      <c r="K75" s="636"/>
      <c r="L75" s="636"/>
      <c r="M75" s="636"/>
      <c r="N75" s="636"/>
      <c r="O75" s="636"/>
      <c r="P75" s="636"/>
      <c r="Q75" s="636"/>
      <c r="R75" s="636"/>
      <c r="S75" s="636"/>
      <c r="T75" s="637"/>
      <c r="U75" s="640"/>
      <c r="V75" s="627"/>
      <c r="W75" s="627"/>
      <c r="X75" s="627"/>
      <c r="Y75" s="627"/>
      <c r="Z75" s="627"/>
      <c r="AA75" s="627"/>
      <c r="AB75" s="627"/>
      <c r="AC75" s="627"/>
      <c r="AD75" s="627"/>
      <c r="AE75" s="627"/>
      <c r="AF75" s="627"/>
      <c r="AG75" s="641"/>
      <c r="AH75" s="640"/>
      <c r="AI75" s="627"/>
      <c r="AJ75" s="627"/>
      <c r="AK75" s="627"/>
      <c r="AL75" s="627"/>
      <c r="AM75" s="627"/>
      <c r="AN75" s="627"/>
      <c r="AO75" s="627"/>
      <c r="AP75" s="627"/>
      <c r="AQ75" s="627"/>
      <c r="AR75" s="641"/>
      <c r="AS75" s="627"/>
      <c r="AT75" s="627"/>
      <c r="AU75" s="627"/>
      <c r="AV75" s="627"/>
      <c r="AW75" s="627"/>
      <c r="AX75" s="627"/>
      <c r="AY75" s="627"/>
      <c r="AZ75" s="627"/>
      <c r="BA75" s="627"/>
      <c r="BB75" s="628"/>
    </row>
    <row r="76" spans="2:54" s="100" customFormat="1" ht="9.75" customHeight="1">
      <c r="B76" s="635"/>
      <c r="C76" s="636"/>
      <c r="D76" s="636"/>
      <c r="E76" s="636"/>
      <c r="F76" s="636"/>
      <c r="G76" s="636"/>
      <c r="H76" s="636"/>
      <c r="I76" s="636"/>
      <c r="J76" s="636"/>
      <c r="K76" s="636"/>
      <c r="L76" s="636"/>
      <c r="M76" s="636"/>
      <c r="N76" s="636"/>
      <c r="O76" s="636"/>
      <c r="P76" s="636"/>
      <c r="Q76" s="636"/>
      <c r="R76" s="636"/>
      <c r="S76" s="636"/>
      <c r="T76" s="637"/>
      <c r="U76" s="638"/>
      <c r="V76" s="625"/>
      <c r="W76" s="625"/>
      <c r="X76" s="625"/>
      <c r="Y76" s="625"/>
      <c r="Z76" s="625"/>
      <c r="AA76" s="625"/>
      <c r="AB76" s="625"/>
      <c r="AC76" s="625"/>
      <c r="AD76" s="625"/>
      <c r="AE76" s="625"/>
      <c r="AF76" s="625"/>
      <c r="AG76" s="639"/>
      <c r="AH76" s="638"/>
      <c r="AI76" s="625"/>
      <c r="AJ76" s="625"/>
      <c r="AK76" s="625"/>
      <c r="AL76" s="625"/>
      <c r="AM76" s="625"/>
      <c r="AN76" s="625"/>
      <c r="AO76" s="625"/>
      <c r="AP76" s="625"/>
      <c r="AQ76" s="625"/>
      <c r="AR76" s="639"/>
      <c r="AS76" s="625"/>
      <c r="AT76" s="625"/>
      <c r="AU76" s="625"/>
      <c r="AV76" s="625"/>
      <c r="AW76" s="625"/>
      <c r="AX76" s="625"/>
      <c r="AY76" s="625"/>
      <c r="AZ76" s="625"/>
      <c r="BA76" s="625"/>
      <c r="BB76" s="626"/>
    </row>
    <row r="77" spans="2:54" s="100" customFormat="1" ht="9.75" customHeight="1">
      <c r="B77" s="635"/>
      <c r="C77" s="636"/>
      <c r="D77" s="636"/>
      <c r="E77" s="636"/>
      <c r="F77" s="636"/>
      <c r="G77" s="636"/>
      <c r="H77" s="636"/>
      <c r="I77" s="636"/>
      <c r="J77" s="636"/>
      <c r="K77" s="636"/>
      <c r="L77" s="636"/>
      <c r="M77" s="636"/>
      <c r="N77" s="636"/>
      <c r="O77" s="636"/>
      <c r="P77" s="636"/>
      <c r="Q77" s="636"/>
      <c r="R77" s="636"/>
      <c r="S77" s="636"/>
      <c r="T77" s="637"/>
      <c r="U77" s="640"/>
      <c r="V77" s="627"/>
      <c r="W77" s="627"/>
      <c r="X77" s="627"/>
      <c r="Y77" s="627"/>
      <c r="Z77" s="627"/>
      <c r="AA77" s="627"/>
      <c r="AB77" s="627"/>
      <c r="AC77" s="627"/>
      <c r="AD77" s="627"/>
      <c r="AE77" s="627"/>
      <c r="AF77" s="627"/>
      <c r="AG77" s="641"/>
      <c r="AH77" s="640"/>
      <c r="AI77" s="627"/>
      <c r="AJ77" s="627"/>
      <c r="AK77" s="627"/>
      <c r="AL77" s="627"/>
      <c r="AM77" s="627"/>
      <c r="AN77" s="627"/>
      <c r="AO77" s="627"/>
      <c r="AP77" s="627"/>
      <c r="AQ77" s="627"/>
      <c r="AR77" s="641"/>
      <c r="AS77" s="627"/>
      <c r="AT77" s="627"/>
      <c r="AU77" s="627"/>
      <c r="AV77" s="627"/>
      <c r="AW77" s="627"/>
      <c r="AX77" s="627"/>
      <c r="AY77" s="627"/>
      <c r="AZ77" s="627"/>
      <c r="BA77" s="627"/>
      <c r="BB77" s="628"/>
    </row>
    <row r="78" spans="2:54" s="100" customFormat="1" ht="9.75" customHeight="1">
      <c r="B78" s="635"/>
      <c r="C78" s="636"/>
      <c r="D78" s="636"/>
      <c r="E78" s="636"/>
      <c r="F78" s="636"/>
      <c r="G78" s="636"/>
      <c r="H78" s="636"/>
      <c r="I78" s="636"/>
      <c r="J78" s="636"/>
      <c r="K78" s="636"/>
      <c r="L78" s="636"/>
      <c r="M78" s="636"/>
      <c r="N78" s="636"/>
      <c r="O78" s="636"/>
      <c r="P78" s="636"/>
      <c r="Q78" s="636"/>
      <c r="R78" s="636"/>
      <c r="S78" s="636"/>
      <c r="T78" s="637"/>
      <c r="U78" s="638"/>
      <c r="V78" s="625"/>
      <c r="W78" s="625"/>
      <c r="X78" s="625"/>
      <c r="Y78" s="625"/>
      <c r="Z78" s="625"/>
      <c r="AA78" s="625"/>
      <c r="AB78" s="625"/>
      <c r="AC78" s="625"/>
      <c r="AD78" s="625"/>
      <c r="AE78" s="625"/>
      <c r="AF78" s="625"/>
      <c r="AG78" s="639"/>
      <c r="AH78" s="638"/>
      <c r="AI78" s="625"/>
      <c r="AJ78" s="625"/>
      <c r="AK78" s="625"/>
      <c r="AL78" s="625"/>
      <c r="AM78" s="625"/>
      <c r="AN78" s="625"/>
      <c r="AO78" s="625"/>
      <c r="AP78" s="625"/>
      <c r="AQ78" s="625"/>
      <c r="AR78" s="639"/>
      <c r="AS78" s="625"/>
      <c r="AT78" s="625"/>
      <c r="AU78" s="625"/>
      <c r="AV78" s="625"/>
      <c r="AW78" s="625"/>
      <c r="AX78" s="625"/>
      <c r="AY78" s="625"/>
      <c r="AZ78" s="625"/>
      <c r="BA78" s="625"/>
      <c r="BB78" s="626"/>
    </row>
    <row r="79" spans="2:54" s="100" customFormat="1" ht="9.75" customHeight="1">
      <c r="B79" s="635"/>
      <c r="C79" s="636"/>
      <c r="D79" s="636"/>
      <c r="E79" s="636"/>
      <c r="F79" s="636"/>
      <c r="G79" s="636"/>
      <c r="H79" s="636"/>
      <c r="I79" s="636"/>
      <c r="J79" s="636"/>
      <c r="K79" s="636"/>
      <c r="L79" s="636"/>
      <c r="M79" s="636"/>
      <c r="N79" s="636"/>
      <c r="O79" s="636"/>
      <c r="P79" s="636"/>
      <c r="Q79" s="636"/>
      <c r="R79" s="636"/>
      <c r="S79" s="636"/>
      <c r="T79" s="637"/>
      <c r="U79" s="640"/>
      <c r="V79" s="627"/>
      <c r="W79" s="627"/>
      <c r="X79" s="627"/>
      <c r="Y79" s="627"/>
      <c r="Z79" s="627"/>
      <c r="AA79" s="627"/>
      <c r="AB79" s="627"/>
      <c r="AC79" s="627"/>
      <c r="AD79" s="627"/>
      <c r="AE79" s="627"/>
      <c r="AF79" s="627"/>
      <c r="AG79" s="641"/>
      <c r="AH79" s="640"/>
      <c r="AI79" s="627"/>
      <c r="AJ79" s="627"/>
      <c r="AK79" s="627"/>
      <c r="AL79" s="627"/>
      <c r="AM79" s="627"/>
      <c r="AN79" s="627"/>
      <c r="AO79" s="627"/>
      <c r="AP79" s="627"/>
      <c r="AQ79" s="627"/>
      <c r="AR79" s="641"/>
      <c r="AS79" s="627"/>
      <c r="AT79" s="627"/>
      <c r="AU79" s="627"/>
      <c r="AV79" s="627"/>
      <c r="AW79" s="627"/>
      <c r="AX79" s="627"/>
      <c r="AY79" s="627"/>
      <c r="AZ79" s="627"/>
      <c r="BA79" s="627"/>
      <c r="BB79" s="628"/>
    </row>
    <row r="80" spans="2:54" s="100" customFormat="1" ht="9.75" customHeight="1">
      <c r="B80" s="635"/>
      <c r="C80" s="636"/>
      <c r="D80" s="636"/>
      <c r="E80" s="636"/>
      <c r="F80" s="636"/>
      <c r="G80" s="636"/>
      <c r="H80" s="636"/>
      <c r="I80" s="636"/>
      <c r="J80" s="636"/>
      <c r="K80" s="636"/>
      <c r="L80" s="636"/>
      <c r="M80" s="636"/>
      <c r="N80" s="636"/>
      <c r="O80" s="636"/>
      <c r="P80" s="636"/>
      <c r="Q80" s="636"/>
      <c r="R80" s="636"/>
      <c r="S80" s="636"/>
      <c r="T80" s="637"/>
      <c r="U80" s="638"/>
      <c r="V80" s="625"/>
      <c r="W80" s="625"/>
      <c r="X80" s="625"/>
      <c r="Y80" s="625"/>
      <c r="Z80" s="625"/>
      <c r="AA80" s="625"/>
      <c r="AB80" s="625"/>
      <c r="AC80" s="625"/>
      <c r="AD80" s="625"/>
      <c r="AE80" s="625"/>
      <c r="AF80" s="625"/>
      <c r="AG80" s="639"/>
      <c r="AH80" s="638"/>
      <c r="AI80" s="625"/>
      <c r="AJ80" s="625"/>
      <c r="AK80" s="625"/>
      <c r="AL80" s="625"/>
      <c r="AM80" s="625"/>
      <c r="AN80" s="625"/>
      <c r="AO80" s="625"/>
      <c r="AP80" s="625"/>
      <c r="AQ80" s="625"/>
      <c r="AR80" s="639"/>
      <c r="AS80" s="625"/>
      <c r="AT80" s="625"/>
      <c r="AU80" s="625"/>
      <c r="AV80" s="625"/>
      <c r="AW80" s="625"/>
      <c r="AX80" s="625"/>
      <c r="AY80" s="625"/>
      <c r="AZ80" s="625"/>
      <c r="BA80" s="625"/>
      <c r="BB80" s="626"/>
    </row>
    <row r="81" spans="2:54" s="100" customFormat="1" ht="9.75" customHeight="1">
      <c r="B81" s="635"/>
      <c r="C81" s="636"/>
      <c r="D81" s="636"/>
      <c r="E81" s="636"/>
      <c r="F81" s="636"/>
      <c r="G81" s="636"/>
      <c r="H81" s="636"/>
      <c r="I81" s="636"/>
      <c r="J81" s="636"/>
      <c r="K81" s="636"/>
      <c r="L81" s="636"/>
      <c r="M81" s="636"/>
      <c r="N81" s="636"/>
      <c r="O81" s="636"/>
      <c r="P81" s="636"/>
      <c r="Q81" s="636"/>
      <c r="R81" s="636"/>
      <c r="S81" s="636"/>
      <c r="T81" s="637"/>
      <c r="U81" s="640"/>
      <c r="V81" s="627"/>
      <c r="W81" s="627"/>
      <c r="X81" s="627"/>
      <c r="Y81" s="627"/>
      <c r="Z81" s="627"/>
      <c r="AA81" s="627"/>
      <c r="AB81" s="627"/>
      <c r="AC81" s="627"/>
      <c r="AD81" s="627"/>
      <c r="AE81" s="627"/>
      <c r="AF81" s="627"/>
      <c r="AG81" s="641"/>
      <c r="AH81" s="640"/>
      <c r="AI81" s="627"/>
      <c r="AJ81" s="627"/>
      <c r="AK81" s="627"/>
      <c r="AL81" s="627"/>
      <c r="AM81" s="627"/>
      <c r="AN81" s="627"/>
      <c r="AO81" s="627"/>
      <c r="AP81" s="627"/>
      <c r="AQ81" s="627"/>
      <c r="AR81" s="641"/>
      <c r="AS81" s="627"/>
      <c r="AT81" s="627"/>
      <c r="AU81" s="627"/>
      <c r="AV81" s="627"/>
      <c r="AW81" s="627"/>
      <c r="AX81" s="627"/>
      <c r="AY81" s="627"/>
      <c r="AZ81" s="627"/>
      <c r="BA81" s="627"/>
      <c r="BB81" s="628"/>
    </row>
    <row r="82" spans="2:54" s="100" customFormat="1" ht="9.75" customHeight="1">
      <c r="B82" s="635"/>
      <c r="C82" s="636"/>
      <c r="D82" s="636"/>
      <c r="E82" s="636"/>
      <c r="F82" s="636"/>
      <c r="G82" s="636"/>
      <c r="H82" s="636"/>
      <c r="I82" s="636"/>
      <c r="J82" s="636"/>
      <c r="K82" s="636"/>
      <c r="L82" s="636"/>
      <c r="M82" s="636"/>
      <c r="N82" s="636"/>
      <c r="O82" s="636"/>
      <c r="P82" s="636"/>
      <c r="Q82" s="636"/>
      <c r="R82" s="636"/>
      <c r="S82" s="636"/>
      <c r="T82" s="637"/>
      <c r="U82" s="638"/>
      <c r="V82" s="625"/>
      <c r="W82" s="625"/>
      <c r="X82" s="625"/>
      <c r="Y82" s="625"/>
      <c r="Z82" s="625"/>
      <c r="AA82" s="625"/>
      <c r="AB82" s="625"/>
      <c r="AC82" s="625"/>
      <c r="AD82" s="625"/>
      <c r="AE82" s="625"/>
      <c r="AF82" s="625"/>
      <c r="AG82" s="639"/>
      <c r="AH82" s="638"/>
      <c r="AI82" s="625"/>
      <c r="AJ82" s="625"/>
      <c r="AK82" s="625"/>
      <c r="AL82" s="625"/>
      <c r="AM82" s="625"/>
      <c r="AN82" s="625"/>
      <c r="AO82" s="625"/>
      <c r="AP82" s="625"/>
      <c r="AQ82" s="625"/>
      <c r="AR82" s="639"/>
      <c r="AS82" s="625"/>
      <c r="AT82" s="625"/>
      <c r="AU82" s="625"/>
      <c r="AV82" s="625"/>
      <c r="AW82" s="625"/>
      <c r="AX82" s="625"/>
      <c r="AY82" s="625"/>
      <c r="AZ82" s="625"/>
      <c r="BA82" s="625"/>
      <c r="BB82" s="626"/>
    </row>
    <row r="83" spans="2:54" s="100" customFormat="1" ht="9.75" customHeight="1">
      <c r="B83" s="635"/>
      <c r="C83" s="636"/>
      <c r="D83" s="636"/>
      <c r="E83" s="636"/>
      <c r="F83" s="636"/>
      <c r="G83" s="636"/>
      <c r="H83" s="636"/>
      <c r="I83" s="636"/>
      <c r="J83" s="636"/>
      <c r="K83" s="636"/>
      <c r="L83" s="636"/>
      <c r="M83" s="636"/>
      <c r="N83" s="636"/>
      <c r="O83" s="636"/>
      <c r="P83" s="636"/>
      <c r="Q83" s="636"/>
      <c r="R83" s="636"/>
      <c r="S83" s="636"/>
      <c r="T83" s="637"/>
      <c r="U83" s="640"/>
      <c r="V83" s="627"/>
      <c r="W83" s="627"/>
      <c r="X83" s="627"/>
      <c r="Y83" s="627"/>
      <c r="Z83" s="627"/>
      <c r="AA83" s="627"/>
      <c r="AB83" s="627"/>
      <c r="AC83" s="627"/>
      <c r="AD83" s="627"/>
      <c r="AE83" s="627"/>
      <c r="AF83" s="627"/>
      <c r="AG83" s="641"/>
      <c r="AH83" s="640"/>
      <c r="AI83" s="627"/>
      <c r="AJ83" s="627"/>
      <c r="AK83" s="627"/>
      <c r="AL83" s="627"/>
      <c r="AM83" s="627"/>
      <c r="AN83" s="627"/>
      <c r="AO83" s="627"/>
      <c r="AP83" s="627"/>
      <c r="AQ83" s="627"/>
      <c r="AR83" s="641"/>
      <c r="AS83" s="627"/>
      <c r="AT83" s="627"/>
      <c r="AU83" s="627"/>
      <c r="AV83" s="627"/>
      <c r="AW83" s="627"/>
      <c r="AX83" s="627"/>
      <c r="AY83" s="627"/>
      <c r="AZ83" s="627"/>
      <c r="BA83" s="627"/>
      <c r="BB83" s="628"/>
    </row>
    <row r="84" spans="2:54" s="100" customFormat="1" ht="9.75" customHeight="1">
      <c r="B84" s="635"/>
      <c r="C84" s="636"/>
      <c r="D84" s="636"/>
      <c r="E84" s="636"/>
      <c r="F84" s="636"/>
      <c r="G84" s="636"/>
      <c r="H84" s="636"/>
      <c r="I84" s="636"/>
      <c r="J84" s="636"/>
      <c r="K84" s="636"/>
      <c r="L84" s="636"/>
      <c r="M84" s="636"/>
      <c r="N84" s="636"/>
      <c r="O84" s="636"/>
      <c r="P84" s="636"/>
      <c r="Q84" s="636"/>
      <c r="R84" s="636"/>
      <c r="S84" s="636"/>
      <c r="T84" s="637"/>
      <c r="U84" s="638"/>
      <c r="V84" s="625"/>
      <c r="W84" s="625"/>
      <c r="X84" s="625"/>
      <c r="Y84" s="625"/>
      <c r="Z84" s="625"/>
      <c r="AA84" s="625"/>
      <c r="AB84" s="625"/>
      <c r="AC84" s="625"/>
      <c r="AD84" s="625"/>
      <c r="AE84" s="625"/>
      <c r="AF84" s="625"/>
      <c r="AG84" s="639"/>
      <c r="AH84" s="638"/>
      <c r="AI84" s="625"/>
      <c r="AJ84" s="625"/>
      <c r="AK84" s="625"/>
      <c r="AL84" s="625"/>
      <c r="AM84" s="625"/>
      <c r="AN84" s="625"/>
      <c r="AO84" s="625"/>
      <c r="AP84" s="625"/>
      <c r="AQ84" s="625"/>
      <c r="AR84" s="639"/>
      <c r="AS84" s="625"/>
      <c r="AT84" s="625"/>
      <c r="AU84" s="625"/>
      <c r="AV84" s="625"/>
      <c r="AW84" s="625"/>
      <c r="AX84" s="625"/>
      <c r="AY84" s="625"/>
      <c r="AZ84" s="625"/>
      <c r="BA84" s="625"/>
      <c r="BB84" s="626"/>
    </row>
    <row r="85" spans="2:54" s="100" customFormat="1" ht="9.75" customHeight="1">
      <c r="B85" s="635"/>
      <c r="C85" s="636"/>
      <c r="D85" s="636"/>
      <c r="E85" s="636"/>
      <c r="F85" s="636"/>
      <c r="G85" s="636"/>
      <c r="H85" s="636"/>
      <c r="I85" s="636"/>
      <c r="J85" s="636"/>
      <c r="K85" s="636"/>
      <c r="L85" s="636"/>
      <c r="M85" s="636"/>
      <c r="N85" s="636"/>
      <c r="O85" s="636"/>
      <c r="P85" s="636"/>
      <c r="Q85" s="636"/>
      <c r="R85" s="636"/>
      <c r="S85" s="636"/>
      <c r="T85" s="637"/>
      <c r="U85" s="640"/>
      <c r="V85" s="627"/>
      <c r="W85" s="627"/>
      <c r="X85" s="627"/>
      <c r="Y85" s="627"/>
      <c r="Z85" s="627"/>
      <c r="AA85" s="627"/>
      <c r="AB85" s="627"/>
      <c r="AC85" s="627"/>
      <c r="AD85" s="627"/>
      <c r="AE85" s="627"/>
      <c r="AF85" s="627"/>
      <c r="AG85" s="641"/>
      <c r="AH85" s="640"/>
      <c r="AI85" s="627"/>
      <c r="AJ85" s="627"/>
      <c r="AK85" s="627"/>
      <c r="AL85" s="627"/>
      <c r="AM85" s="627"/>
      <c r="AN85" s="627"/>
      <c r="AO85" s="627"/>
      <c r="AP85" s="627"/>
      <c r="AQ85" s="627"/>
      <c r="AR85" s="641"/>
      <c r="AS85" s="627"/>
      <c r="AT85" s="627"/>
      <c r="AU85" s="627"/>
      <c r="AV85" s="627"/>
      <c r="AW85" s="627"/>
      <c r="AX85" s="627"/>
      <c r="AY85" s="627"/>
      <c r="AZ85" s="627"/>
      <c r="BA85" s="627"/>
      <c r="BB85" s="628"/>
    </row>
    <row r="86" spans="2:54" s="100" customFormat="1" ht="9.75" customHeight="1">
      <c r="B86" s="635"/>
      <c r="C86" s="636"/>
      <c r="D86" s="636"/>
      <c r="E86" s="636"/>
      <c r="F86" s="636"/>
      <c r="G86" s="636"/>
      <c r="H86" s="636"/>
      <c r="I86" s="636"/>
      <c r="J86" s="636"/>
      <c r="K86" s="636"/>
      <c r="L86" s="636"/>
      <c r="M86" s="636"/>
      <c r="N86" s="636"/>
      <c r="O86" s="636"/>
      <c r="P86" s="636"/>
      <c r="Q86" s="636"/>
      <c r="R86" s="636"/>
      <c r="S86" s="636"/>
      <c r="T86" s="637"/>
      <c r="U86" s="638"/>
      <c r="V86" s="625"/>
      <c r="W86" s="625"/>
      <c r="X86" s="625"/>
      <c r="Y86" s="625"/>
      <c r="Z86" s="625"/>
      <c r="AA86" s="625"/>
      <c r="AB86" s="625"/>
      <c r="AC86" s="625"/>
      <c r="AD86" s="625"/>
      <c r="AE86" s="625"/>
      <c r="AF86" s="625"/>
      <c r="AG86" s="639"/>
      <c r="AH86" s="638"/>
      <c r="AI86" s="625"/>
      <c r="AJ86" s="625"/>
      <c r="AK86" s="625"/>
      <c r="AL86" s="625"/>
      <c r="AM86" s="625"/>
      <c r="AN86" s="625"/>
      <c r="AO86" s="625"/>
      <c r="AP86" s="625"/>
      <c r="AQ86" s="625"/>
      <c r="AR86" s="639"/>
      <c r="AS86" s="625"/>
      <c r="AT86" s="625"/>
      <c r="AU86" s="625"/>
      <c r="AV86" s="625"/>
      <c r="AW86" s="625"/>
      <c r="AX86" s="625"/>
      <c r="AY86" s="625"/>
      <c r="AZ86" s="625"/>
      <c r="BA86" s="625"/>
      <c r="BB86" s="626"/>
    </row>
    <row r="87" spans="2:54" s="100" customFormat="1" ht="9.75" customHeight="1">
      <c r="B87" s="653"/>
      <c r="C87" s="654"/>
      <c r="D87" s="654"/>
      <c r="E87" s="654"/>
      <c r="F87" s="654"/>
      <c r="G87" s="654"/>
      <c r="H87" s="654"/>
      <c r="I87" s="654"/>
      <c r="J87" s="654"/>
      <c r="K87" s="654"/>
      <c r="L87" s="654"/>
      <c r="M87" s="654"/>
      <c r="N87" s="654"/>
      <c r="O87" s="654"/>
      <c r="P87" s="654"/>
      <c r="Q87" s="654"/>
      <c r="R87" s="654"/>
      <c r="S87" s="654"/>
      <c r="T87" s="655"/>
      <c r="U87" s="640"/>
      <c r="V87" s="627"/>
      <c r="W87" s="627"/>
      <c r="X87" s="627"/>
      <c r="Y87" s="627"/>
      <c r="Z87" s="627"/>
      <c r="AA87" s="627"/>
      <c r="AB87" s="627"/>
      <c r="AC87" s="627"/>
      <c r="AD87" s="627"/>
      <c r="AE87" s="627"/>
      <c r="AF87" s="627"/>
      <c r="AG87" s="641"/>
      <c r="AH87" s="640"/>
      <c r="AI87" s="627"/>
      <c r="AJ87" s="627"/>
      <c r="AK87" s="627"/>
      <c r="AL87" s="627"/>
      <c r="AM87" s="627"/>
      <c r="AN87" s="627"/>
      <c r="AO87" s="627"/>
      <c r="AP87" s="627"/>
      <c r="AQ87" s="627"/>
      <c r="AR87" s="641"/>
      <c r="AS87" s="627"/>
      <c r="AT87" s="627"/>
      <c r="AU87" s="627"/>
      <c r="AV87" s="627"/>
      <c r="AW87" s="627"/>
      <c r="AX87" s="627"/>
      <c r="AY87" s="627"/>
      <c r="AZ87" s="627"/>
      <c r="BA87" s="627"/>
      <c r="BB87" s="628"/>
    </row>
    <row r="88" spans="2:54" s="100" customFormat="1" ht="9.75" customHeight="1">
      <c r="B88" s="657" t="s">
        <v>59</v>
      </c>
      <c r="C88" s="657"/>
      <c r="D88" s="657"/>
      <c r="E88" s="657"/>
      <c r="F88" s="657"/>
      <c r="G88" s="657"/>
      <c r="H88" s="657"/>
      <c r="I88" s="657"/>
      <c r="J88" s="657"/>
      <c r="K88" s="657"/>
      <c r="L88" s="657"/>
      <c r="M88" s="657"/>
      <c r="N88" s="657"/>
      <c r="O88" s="657"/>
      <c r="P88" s="657"/>
      <c r="Q88" s="657"/>
      <c r="R88" s="657"/>
      <c r="S88" s="657"/>
      <c r="T88" s="657"/>
      <c r="U88" s="657"/>
      <c r="V88" s="657"/>
      <c r="W88" s="657"/>
      <c r="X88" s="657"/>
      <c r="Y88" s="657"/>
      <c r="Z88" s="657"/>
      <c r="AA88" s="657"/>
      <c r="AB88" s="657"/>
      <c r="AC88" s="657"/>
      <c r="AD88" s="657"/>
      <c r="AE88" s="657"/>
      <c r="AF88" s="657"/>
      <c r="AG88" s="657"/>
      <c r="AH88" s="657"/>
      <c r="AI88" s="657"/>
      <c r="AJ88" s="657"/>
      <c r="AK88" s="657"/>
      <c r="AL88" s="657"/>
      <c r="AM88" s="657"/>
      <c r="AN88" s="657"/>
      <c r="AO88" s="657"/>
      <c r="AP88" s="657"/>
      <c r="AQ88" s="657"/>
      <c r="AR88" s="657"/>
      <c r="AS88" s="657"/>
      <c r="AT88" s="657"/>
      <c r="AU88" s="657"/>
      <c r="AV88" s="657"/>
      <c r="AW88" s="657"/>
      <c r="AX88" s="657"/>
      <c r="AY88" s="657"/>
      <c r="AZ88" s="657"/>
      <c r="BA88" s="657"/>
      <c r="BB88" s="657"/>
    </row>
    <row r="89" spans="2:54" s="100" customFormat="1" ht="9.75" customHeight="1">
      <c r="B89" s="658"/>
      <c r="C89" s="658"/>
      <c r="D89" s="658"/>
      <c r="E89" s="658"/>
      <c r="F89" s="658"/>
      <c r="G89" s="658"/>
      <c r="H89" s="658"/>
      <c r="I89" s="658"/>
      <c r="J89" s="658"/>
      <c r="K89" s="658"/>
      <c r="L89" s="658"/>
      <c r="M89" s="658"/>
      <c r="N89" s="658"/>
      <c r="O89" s="658"/>
      <c r="P89" s="658"/>
      <c r="Q89" s="658"/>
      <c r="R89" s="658"/>
      <c r="S89" s="658"/>
      <c r="T89" s="658"/>
      <c r="U89" s="658"/>
      <c r="V89" s="658"/>
      <c r="W89" s="658"/>
      <c r="X89" s="658"/>
      <c r="Y89" s="658"/>
      <c r="Z89" s="658"/>
      <c r="AA89" s="658"/>
      <c r="AB89" s="658"/>
      <c r="AC89" s="658"/>
      <c r="AD89" s="658"/>
      <c r="AE89" s="658"/>
      <c r="AF89" s="658"/>
      <c r="AG89" s="658"/>
      <c r="AH89" s="658"/>
      <c r="AI89" s="658"/>
      <c r="AJ89" s="658"/>
      <c r="AK89" s="658"/>
      <c r="AL89" s="658"/>
      <c r="AM89" s="658"/>
      <c r="AN89" s="658"/>
      <c r="AO89" s="658"/>
      <c r="AP89" s="658"/>
      <c r="AQ89" s="658"/>
      <c r="AR89" s="658"/>
      <c r="AS89" s="658"/>
      <c r="AT89" s="658"/>
      <c r="AU89" s="658"/>
      <c r="AV89" s="658"/>
      <c r="AW89" s="658"/>
      <c r="AX89" s="658"/>
      <c r="AY89" s="658"/>
      <c r="AZ89" s="658"/>
      <c r="BA89" s="658"/>
      <c r="BB89" s="658"/>
    </row>
  </sheetData>
  <sheetProtection password="C689" sheet="1" selectLockedCells="1"/>
  <mergeCells count="149">
    <mergeCell ref="Q10:AM11"/>
    <mergeCell ref="B88:BB89"/>
    <mergeCell ref="B54:BB55"/>
    <mergeCell ref="B58:AJ59"/>
    <mergeCell ref="U62:AG63"/>
    <mergeCell ref="AH62:AR63"/>
    <mergeCell ref="AS62:BB63"/>
    <mergeCell ref="AS78:BB79"/>
    <mergeCell ref="U72:AG73"/>
    <mergeCell ref="AH76:AR77"/>
    <mergeCell ref="AS76:BB77"/>
    <mergeCell ref="U76:AG77"/>
    <mergeCell ref="U74:AG75"/>
    <mergeCell ref="AH64:AR65"/>
    <mergeCell ref="AH70:AR71"/>
    <mergeCell ref="U80:AG81"/>
    <mergeCell ref="AH80:AR81"/>
    <mergeCell ref="AS80:BB81"/>
    <mergeCell ref="AS74:BB75"/>
    <mergeCell ref="AS72:BB73"/>
    <mergeCell ref="B84:T85"/>
    <mergeCell ref="B86:T87"/>
    <mergeCell ref="U86:AG87"/>
    <mergeCell ref="AH86:AR87"/>
    <mergeCell ref="AS86:BB87"/>
    <mergeCell ref="U84:AG85"/>
    <mergeCell ref="AH84:AR85"/>
    <mergeCell ref="AS84:BB85"/>
    <mergeCell ref="AS82:BB83"/>
    <mergeCell ref="B80:T81"/>
    <mergeCell ref="B82:T83"/>
    <mergeCell ref="B70:T71"/>
    <mergeCell ref="B72:T73"/>
    <mergeCell ref="B76:T77"/>
    <mergeCell ref="B74:T75"/>
    <mergeCell ref="AS70:BB71"/>
    <mergeCell ref="U82:AG83"/>
    <mergeCell ref="AH82:AR83"/>
    <mergeCell ref="B78:T79"/>
    <mergeCell ref="B68:T69"/>
    <mergeCell ref="U70:AG71"/>
    <mergeCell ref="AH66:AR67"/>
    <mergeCell ref="AH74:AR75"/>
    <mergeCell ref="AS64:BB65"/>
    <mergeCell ref="U64:AG65"/>
    <mergeCell ref="AH72:AR73"/>
    <mergeCell ref="U78:AG79"/>
    <mergeCell ref="AH78:AR79"/>
    <mergeCell ref="AS66:BB67"/>
    <mergeCell ref="U60:BB61"/>
    <mergeCell ref="B60:T63"/>
    <mergeCell ref="B66:T67"/>
    <mergeCell ref="U66:AG67"/>
    <mergeCell ref="AS68:BB69"/>
    <mergeCell ref="AH68:AR69"/>
    <mergeCell ref="U68:AG69"/>
    <mergeCell ref="B64:T65"/>
    <mergeCell ref="AC48:AO49"/>
    <mergeCell ref="P46:AB47"/>
    <mergeCell ref="P48:AB49"/>
    <mergeCell ref="B52:O53"/>
    <mergeCell ref="AC52:AO53"/>
    <mergeCell ref="AP52:BB53"/>
    <mergeCell ref="P52:AB53"/>
    <mergeCell ref="P50:AB51"/>
    <mergeCell ref="B50:O51"/>
    <mergeCell ref="AC50:AO51"/>
    <mergeCell ref="AP50:BB51"/>
    <mergeCell ref="AP18:AR19"/>
    <mergeCell ref="AS18:AT19"/>
    <mergeCell ref="AC46:AO47"/>
    <mergeCell ref="AP46:BB47"/>
    <mergeCell ref="AY18:BB19"/>
    <mergeCell ref="AP22:BB23"/>
    <mergeCell ref="AP36:BB37"/>
    <mergeCell ref="AP34:BB35"/>
    <mergeCell ref="AP28:BB29"/>
    <mergeCell ref="AP42:BB43"/>
    <mergeCell ref="AC22:AO23"/>
    <mergeCell ref="B20:O21"/>
    <mergeCell ref="AC20:AO21"/>
    <mergeCell ref="P22:AB23"/>
    <mergeCell ref="B36:O37"/>
    <mergeCell ref="AC36:AO37"/>
    <mergeCell ref="B34:O35"/>
    <mergeCell ref="AC34:AO35"/>
    <mergeCell ref="B28:O29"/>
    <mergeCell ref="AP48:BB49"/>
    <mergeCell ref="B44:O45"/>
    <mergeCell ref="AC44:AO45"/>
    <mergeCell ref="AP44:BB45"/>
    <mergeCell ref="P42:AB43"/>
    <mergeCell ref="P44:AB45"/>
    <mergeCell ref="B48:O49"/>
    <mergeCell ref="B42:O43"/>
    <mergeCell ref="AC42:AO43"/>
    <mergeCell ref="B46:O47"/>
    <mergeCell ref="AC28:AO29"/>
    <mergeCell ref="AC24:AO25"/>
    <mergeCell ref="P28:AB29"/>
    <mergeCell ref="B22:O23"/>
    <mergeCell ref="P34:AB35"/>
    <mergeCell ref="B40:O41"/>
    <mergeCell ref="AC40:AO41"/>
    <mergeCell ref="P26:AB27"/>
    <mergeCell ref="B24:O25"/>
    <mergeCell ref="B32:O33"/>
    <mergeCell ref="AP40:BB41"/>
    <mergeCell ref="B38:O39"/>
    <mergeCell ref="AC38:AO39"/>
    <mergeCell ref="AP38:BB39"/>
    <mergeCell ref="P40:AB41"/>
    <mergeCell ref="AP24:BB25"/>
    <mergeCell ref="B26:O27"/>
    <mergeCell ref="AC26:AO27"/>
    <mergeCell ref="AP26:BB27"/>
    <mergeCell ref="P24:AB25"/>
    <mergeCell ref="AC32:AO33"/>
    <mergeCell ref="AP32:BB33"/>
    <mergeCell ref="P32:AB33"/>
    <mergeCell ref="B30:O31"/>
    <mergeCell ref="AC30:AO31"/>
    <mergeCell ref="AP30:BB31"/>
    <mergeCell ref="P30:AB31"/>
    <mergeCell ref="AU16:AV17"/>
    <mergeCell ref="AW16:AX17"/>
    <mergeCell ref="AY16:BB17"/>
    <mergeCell ref="AS16:AT17"/>
    <mergeCell ref="AP16:AR17"/>
    <mergeCell ref="AU18:AV19"/>
    <mergeCell ref="AW18:AX19"/>
    <mergeCell ref="P36:AB37"/>
    <mergeCell ref="P38:AB39"/>
    <mergeCell ref="AC14:AO15"/>
    <mergeCell ref="AP14:BB15"/>
    <mergeCell ref="P20:AB21"/>
    <mergeCell ref="N15:AB16"/>
    <mergeCell ref="AP20:BB21"/>
    <mergeCell ref="AL18:AO19"/>
    <mergeCell ref="AJ18:AK19"/>
    <mergeCell ref="AL16:AO17"/>
    <mergeCell ref="B12:J13"/>
    <mergeCell ref="AC18:AE19"/>
    <mergeCell ref="AF18:AG19"/>
    <mergeCell ref="AH18:AI19"/>
    <mergeCell ref="AJ16:AK17"/>
    <mergeCell ref="AC16:AE17"/>
    <mergeCell ref="AF16:AG17"/>
    <mergeCell ref="AH16:AI17"/>
  </mergeCells>
  <conditionalFormatting sqref="AC22 P22 B22 B64 U64 AH64 AS64 U66 AH66 AS66 U68 AH68 AS68 U70 AH70 AS70 U72 AH72 AS72 U74 AH74 AS74 U76 AH76 AS76 U78 AH78 AS78 U80 AH80 AS80 U82 AH82 AS82 U84 AH84 AS84 U86 AH86 AS86 AP22 AF16:AG19 AJ16:AK19 AS16:AT19 AW16:AX19 AC24 P24 B24 AP24 AC26 AC28 AC30 AC32 AC34 AC36 AC38 AC40 AC42 AC44 AC46 AC48 AC50 AC52 P26 P28 P30 P32 P34 P36 P38 P40 P42 P44 P46 P48 P50 P52 B26 B28 B30 B32 B34 B36 B38 B40 B42 B44 B46 B48 B50 B52 AP26 AP28 AP30 AP32 AP34 AP36 AP38 AP40 AP42 AP44 AP46 AP48 AP50 AP52 B66 B68 B70 B72 B74 B76 B78 B80 B82 B84 B86">
    <cfRule type="cellIs" priority="1" dxfId="0" operator="notEqual" stopIfTrue="1">
      <formula>B16&lt;&gt;""</formula>
    </cfRule>
  </conditionalFormatting>
  <dataValidations count="13">
    <dataValidation allowBlank="1" showInputMessage="1" showErrorMessage="1" prompt="■申請前２年間の官公庁との契約実績。&#10;&#10;　●おもな物品品目を入力してください。" sqref="B22:O53"/>
    <dataValidation allowBlank="1" showInputMessage="1" showErrorMessage="1" prompt="■申請前２年間の官公庁との契約実績。&#10;&#10;　●官公庁名を入力してください。" sqref="P22:AB53"/>
    <dataValidation allowBlank="1" showInputMessage="1" showErrorMessage="1" prompt="■申請前２年間の官公庁との契約実績。&#10;&#10;　●前々年の契約額を入力してください。(単位：円)" sqref="AC22:AO53"/>
    <dataValidation allowBlank="1" showInputMessage="1" showErrorMessage="1" prompt="■申請前２年間の官公庁との契約実績。&#10;&#10;　●前年の契約額を入力してください。(単位：円)" sqref="AP22:BB53"/>
    <dataValidation allowBlank="1" showInputMessage="1" showErrorMessage="1" prompt="■前々年の決算開始年を入力してください。" sqref="AF16:AG17"/>
    <dataValidation allowBlank="1" showInputMessage="1" showErrorMessage="1" prompt="■前年の決算開始年を入力してください。" sqref="AS16:AT17"/>
    <dataValidation allowBlank="1" showInputMessage="1" showErrorMessage="1" prompt="■前々年の決算開始月を入力してください。" sqref="AJ16:AK17"/>
    <dataValidation allowBlank="1" showInputMessage="1" showErrorMessage="1" prompt="■前年の決算開始月を入力してください。" sqref="AW16:AX17"/>
    <dataValidation allowBlank="1" showInputMessage="1" showErrorMessage="1" prompt="■前々年の決算終了年を入力してください。" sqref="AF18:AG19"/>
    <dataValidation allowBlank="1" showInputMessage="1" showErrorMessage="1" prompt="■前々年の決算終了月を入力してください。" sqref="AJ18:AK19"/>
    <dataValidation allowBlank="1" showInputMessage="1" showErrorMessage="1" prompt="■前年の決算終了年を入力してください。" sqref="AS18:AT19"/>
    <dataValidation allowBlank="1" showInputMessage="1" showErrorMessage="1" prompt="■前年の決算終了月を入力してください。" sqref="AW18:AX19"/>
    <dataValidation allowBlank="1" showInputMessage="1" showErrorMessage="1" prompt="■メーカーまたは販売店と代理店・特約店契約をしている場合は、メーカーまたは販売店名を入力してください。&#10;&#10;　●メーカーまたは販売店の発行する証明書等を添付してください。(写し可)" sqref="B64:T87"/>
  </dataValidations>
  <printOptions/>
  <pageMargins left="0.984251968503937" right="0.5905511811023623" top="0.5905511811023623" bottom="0.5905511811023623" header="0.5118110236220472" footer="0.5118110236220472"/>
  <pageSetup blackAndWhite="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DC77"/>
  <sheetViews>
    <sheetView showGridLines="0" showRowColHeaders="0" zoomScaleSheetLayoutView="100" zoomScalePageLayoutView="0" workbookViewId="0" topLeftCell="A1">
      <selection activeCell="B3" sqref="B3"/>
    </sheetView>
  </sheetViews>
  <sheetFormatPr defaultColWidth="1.625" defaultRowHeight="9.75" customHeight="1"/>
  <cols>
    <col min="1" max="16384" width="1.625" style="104" customWidth="1"/>
  </cols>
  <sheetData>
    <row r="1" spans="2:53" ht="9.75" customHeight="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row>
    <row r="2" spans="2:53" ht="9.7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row>
    <row r="3" spans="2:53" ht="9.75" customHeight="1">
      <c r="B3" s="190"/>
      <c r="C3" s="191" t="s">
        <v>426</v>
      </c>
      <c r="D3" s="192" t="s">
        <v>429</v>
      </c>
      <c r="E3" s="4"/>
      <c r="F3" s="4"/>
      <c r="G3" s="4"/>
      <c r="H3" s="4"/>
      <c r="I3" s="5"/>
      <c r="J3" s="2"/>
      <c r="K3" s="2"/>
      <c r="L3" s="2"/>
      <c r="M3" s="2"/>
      <c r="N3" s="2"/>
      <c r="O3" s="2"/>
      <c r="P3" s="2"/>
      <c r="Q3" s="2"/>
      <c r="R3" s="2"/>
      <c r="S3" s="2"/>
      <c r="T3" s="2"/>
      <c r="U3" s="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row>
    <row r="4" spans="2:53" ht="9.75" customHeight="1">
      <c r="B4" s="199"/>
      <c r="C4" s="199"/>
      <c r="D4" s="199"/>
      <c r="E4" s="199"/>
      <c r="F4" s="199"/>
      <c r="G4" s="199"/>
      <c r="H4" s="199"/>
      <c r="I4" s="199"/>
      <c r="J4" s="199"/>
      <c r="K4" s="199"/>
      <c r="L4" s="6"/>
      <c r="M4" s="6"/>
      <c r="N4" s="6"/>
      <c r="O4" s="6"/>
      <c r="P4" s="6"/>
      <c r="Q4" s="6"/>
      <c r="R4" s="6"/>
      <c r="S4" s="6"/>
      <c r="T4" s="6"/>
      <c r="U4" s="6"/>
      <c r="V4" s="6"/>
      <c r="W4" s="6"/>
      <c r="X4" s="6"/>
      <c r="Y4" s="6"/>
      <c r="Z4" s="6"/>
      <c r="AA4" s="6"/>
      <c r="AB4" s="1"/>
      <c r="AC4" s="1"/>
      <c r="AD4" s="1"/>
      <c r="AE4" s="1"/>
      <c r="AF4" s="1"/>
      <c r="AG4" s="1"/>
      <c r="AH4" s="1"/>
      <c r="AI4" s="1"/>
      <c r="AJ4" s="1"/>
      <c r="AK4" s="1"/>
      <c r="AL4" s="1"/>
      <c r="AM4" s="1"/>
      <c r="AN4" s="6"/>
      <c r="AO4" s="6"/>
      <c r="AP4" s="6"/>
      <c r="AQ4" s="6"/>
      <c r="AR4" s="6"/>
      <c r="AS4" s="6"/>
      <c r="AT4" s="6"/>
      <c r="AU4" s="6"/>
      <c r="AV4" s="6"/>
      <c r="AW4" s="6"/>
      <c r="AX4" s="6"/>
      <c r="AY4" s="6"/>
      <c r="AZ4" s="6"/>
      <c r="BA4" s="6"/>
    </row>
    <row r="6" spans="2:54" ht="9.75" customHeight="1">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62"/>
      <c r="AQ6" s="262"/>
      <c r="AR6" s="262"/>
      <c r="AS6" s="262"/>
      <c r="AT6" s="262"/>
      <c r="AU6" s="262"/>
      <c r="AV6" s="262"/>
      <c r="AW6" s="262"/>
      <c r="AX6" s="262"/>
      <c r="AY6" s="262"/>
      <c r="AZ6" s="262"/>
      <c r="BA6" s="262"/>
      <c r="BB6" s="262"/>
    </row>
    <row r="7" spans="2:54" ht="9.75" customHeight="1">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2"/>
      <c r="AL7" s="262"/>
      <c r="AM7" s="262"/>
      <c r="AN7" s="262"/>
      <c r="AO7" s="262"/>
      <c r="AP7" s="262"/>
      <c r="AQ7" s="262"/>
      <c r="AR7" s="262"/>
      <c r="AS7" s="262"/>
      <c r="AT7" s="262"/>
      <c r="AU7" s="262"/>
      <c r="AV7" s="262"/>
      <c r="AW7" s="262"/>
      <c r="AX7" s="262"/>
      <c r="AY7" s="262"/>
      <c r="AZ7" s="262"/>
      <c r="BA7" s="262"/>
      <c r="BB7" s="262"/>
    </row>
    <row r="9" spans="2:54" ht="9.75" customHeight="1">
      <c r="B9" s="264"/>
      <c r="C9" s="264"/>
      <c r="D9" s="264"/>
      <c r="E9" s="264"/>
      <c r="F9" s="264"/>
      <c r="G9" s="264"/>
      <c r="H9" s="264"/>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264"/>
      <c r="AK9" s="264"/>
      <c r="AL9" s="264"/>
      <c r="AM9" s="264"/>
      <c r="AN9" s="264"/>
      <c r="AO9" s="264"/>
      <c r="AP9" s="264"/>
      <c r="AQ9" s="264"/>
      <c r="AR9" s="264"/>
      <c r="AS9" s="264"/>
      <c r="AT9" s="264"/>
      <c r="AU9" s="264"/>
      <c r="AV9" s="264"/>
      <c r="AW9" s="264"/>
      <c r="AX9" s="264"/>
      <c r="AY9" s="264"/>
      <c r="AZ9" s="264"/>
      <c r="BA9" s="264"/>
      <c r="BB9" s="264"/>
    </row>
    <row r="10" spans="1:54" s="100" customFormat="1" ht="9.75" customHeight="1">
      <c r="A10" s="104"/>
      <c r="C10" s="262"/>
      <c r="D10" s="262"/>
      <c r="E10" s="262"/>
      <c r="F10" s="262"/>
      <c r="G10" s="262"/>
      <c r="H10" s="262"/>
      <c r="I10" s="262"/>
      <c r="J10" s="262"/>
      <c r="K10" s="262"/>
      <c r="L10" s="262"/>
      <c r="M10" s="262"/>
      <c r="N10" s="262"/>
      <c r="O10" s="262"/>
      <c r="P10" s="262"/>
      <c r="Q10" s="656" t="s">
        <v>413</v>
      </c>
      <c r="R10" s="656"/>
      <c r="S10" s="656"/>
      <c r="T10" s="656"/>
      <c r="U10" s="656"/>
      <c r="V10" s="656"/>
      <c r="W10" s="656"/>
      <c r="X10" s="656"/>
      <c r="Y10" s="656"/>
      <c r="Z10" s="656"/>
      <c r="AA10" s="656"/>
      <c r="AB10" s="656"/>
      <c r="AC10" s="656"/>
      <c r="AD10" s="656"/>
      <c r="AE10" s="656"/>
      <c r="AF10" s="656"/>
      <c r="AG10" s="656"/>
      <c r="AH10" s="656"/>
      <c r="AI10" s="656"/>
      <c r="AJ10" s="656"/>
      <c r="AK10" s="656"/>
      <c r="AL10" s="656"/>
      <c r="AM10" s="656"/>
      <c r="AN10" s="262"/>
      <c r="AO10" s="262"/>
      <c r="AP10" s="262"/>
      <c r="AQ10" s="262"/>
      <c r="AR10" s="262"/>
      <c r="AS10" s="262"/>
      <c r="AT10" s="262"/>
      <c r="AU10" s="262"/>
      <c r="AV10" s="262"/>
      <c r="AW10" s="262"/>
      <c r="AX10" s="262"/>
      <c r="AY10" s="262"/>
      <c r="AZ10" s="262"/>
      <c r="BA10" s="262"/>
      <c r="BB10" s="262"/>
    </row>
    <row r="11" spans="1:54" s="100" customFormat="1" ht="9.75" customHeight="1">
      <c r="A11" s="104"/>
      <c r="B11" s="262"/>
      <c r="C11" s="262"/>
      <c r="D11" s="262"/>
      <c r="E11" s="262"/>
      <c r="F11" s="262"/>
      <c r="G11" s="262"/>
      <c r="H11" s="262"/>
      <c r="I11" s="262"/>
      <c r="J11" s="262"/>
      <c r="K11" s="262"/>
      <c r="L11" s="262"/>
      <c r="M11" s="262"/>
      <c r="N11" s="262"/>
      <c r="O11" s="262"/>
      <c r="P11" s="262"/>
      <c r="Q11" s="656"/>
      <c r="R11" s="656"/>
      <c r="S11" s="656"/>
      <c r="T11" s="656"/>
      <c r="U11" s="656"/>
      <c r="V11" s="656"/>
      <c r="W11" s="656"/>
      <c r="X11" s="656"/>
      <c r="Y11" s="656"/>
      <c r="Z11" s="656"/>
      <c r="AA11" s="656"/>
      <c r="AB11" s="656"/>
      <c r="AC11" s="656"/>
      <c r="AD11" s="656"/>
      <c r="AE11" s="656"/>
      <c r="AF11" s="656"/>
      <c r="AG11" s="656"/>
      <c r="AH11" s="656"/>
      <c r="AI11" s="656"/>
      <c r="AJ11" s="656"/>
      <c r="AK11" s="656"/>
      <c r="AL11" s="656"/>
      <c r="AM11" s="656"/>
      <c r="AN11" s="262"/>
      <c r="AO11" s="262"/>
      <c r="AP11" s="262"/>
      <c r="AQ11" s="262"/>
      <c r="AR11" s="262"/>
      <c r="AS11" s="262"/>
      <c r="AT11" s="262"/>
      <c r="AU11" s="262"/>
      <c r="AV11" s="262"/>
      <c r="AW11" s="262"/>
      <c r="AX11" s="262"/>
      <c r="AY11" s="262"/>
      <c r="AZ11" s="262"/>
      <c r="BA11" s="262"/>
      <c r="BB11" s="262"/>
    </row>
    <row r="12" spans="2:54" s="100" customFormat="1" ht="9.75" customHeight="1">
      <c r="B12" s="662" t="s">
        <v>68</v>
      </c>
      <c r="C12" s="662"/>
      <c r="D12" s="662"/>
      <c r="E12" s="662"/>
      <c r="F12" s="662"/>
      <c r="G12" s="662"/>
      <c r="H12" s="662"/>
      <c r="I12" s="662"/>
      <c r="J12" s="662"/>
      <c r="K12" s="662"/>
      <c r="L12" s="662"/>
      <c r="M12" s="662"/>
      <c r="N12" s="662"/>
      <c r="O12" s="662"/>
      <c r="P12" s="662"/>
      <c r="Q12" s="662"/>
      <c r="R12" s="662"/>
      <c r="S12" s="662"/>
      <c r="T12" s="662"/>
      <c r="U12" s="662"/>
      <c r="V12" s="164"/>
      <c r="W12" s="164"/>
      <c r="X12" s="164"/>
      <c r="Y12" s="164"/>
      <c r="Z12" s="164"/>
      <c r="AA12" s="164"/>
      <c r="AB12" s="164"/>
      <c r="AC12" s="164"/>
      <c r="AD12" s="164"/>
      <c r="AE12" s="164"/>
      <c r="AF12" s="164"/>
      <c r="AG12" s="164"/>
      <c r="AH12" s="164"/>
      <c r="AI12" s="164"/>
      <c r="AJ12" s="164"/>
      <c r="AK12" s="101"/>
      <c r="AL12" s="101"/>
      <c r="AM12" s="101"/>
      <c r="AN12" s="101"/>
      <c r="AO12" s="101"/>
      <c r="AP12" s="101"/>
      <c r="AQ12" s="101"/>
      <c r="AR12" s="101"/>
      <c r="AS12" s="101"/>
      <c r="AT12" s="101"/>
      <c r="AU12" s="101"/>
      <c r="AV12" s="101"/>
      <c r="AW12" s="101"/>
      <c r="AX12" s="101"/>
      <c r="AY12" s="101"/>
      <c r="AZ12" s="101"/>
      <c r="BA12" s="101"/>
      <c r="BB12" s="101"/>
    </row>
    <row r="13" spans="1:54" s="100" customFormat="1" ht="9.75" customHeight="1">
      <c r="A13" s="116"/>
      <c r="B13" s="579"/>
      <c r="C13" s="579"/>
      <c r="D13" s="579"/>
      <c r="E13" s="579"/>
      <c r="F13" s="579"/>
      <c r="G13" s="579"/>
      <c r="H13" s="579"/>
      <c r="I13" s="579"/>
      <c r="J13" s="579"/>
      <c r="K13" s="579"/>
      <c r="L13" s="579"/>
      <c r="M13" s="579"/>
      <c r="N13" s="579"/>
      <c r="O13" s="579"/>
      <c r="P13" s="579"/>
      <c r="Q13" s="579"/>
      <c r="R13" s="579"/>
      <c r="S13" s="579"/>
      <c r="T13" s="579"/>
      <c r="U13" s="579"/>
      <c r="V13" s="164"/>
      <c r="W13" s="164"/>
      <c r="X13" s="164"/>
      <c r="Y13" s="164"/>
      <c r="Z13" s="164"/>
      <c r="AA13" s="164"/>
      <c r="AB13" s="164"/>
      <c r="AC13" s="164"/>
      <c r="AD13" s="164"/>
      <c r="AE13" s="164"/>
      <c r="AF13" s="164"/>
      <c r="AG13" s="164"/>
      <c r="AH13" s="164"/>
      <c r="AI13" s="164"/>
      <c r="AJ13" s="164"/>
      <c r="AK13" s="101"/>
      <c r="AL13" s="101"/>
      <c r="AM13" s="101"/>
      <c r="AN13" s="101"/>
      <c r="AO13" s="101"/>
      <c r="AP13" s="101"/>
      <c r="AQ13" s="101"/>
      <c r="AR13" s="101"/>
      <c r="AS13" s="101"/>
      <c r="AT13" s="101"/>
      <c r="AU13" s="101"/>
      <c r="AV13" s="101"/>
      <c r="AW13" s="101"/>
      <c r="AX13" s="101"/>
      <c r="AY13" s="101"/>
      <c r="AZ13" s="101"/>
      <c r="BA13" s="101"/>
      <c r="BB13" s="101"/>
    </row>
    <row r="14" spans="2:54" ht="9.75" customHeight="1">
      <c r="B14" s="714" t="s">
        <v>71</v>
      </c>
      <c r="C14" s="715"/>
      <c r="D14" s="715"/>
      <c r="E14" s="715"/>
      <c r="F14" s="715"/>
      <c r="G14" s="715"/>
      <c r="H14" s="715"/>
      <c r="I14" s="715"/>
      <c r="J14" s="715"/>
      <c r="K14" s="715"/>
      <c r="L14" s="715"/>
      <c r="M14" s="715"/>
      <c r="N14" s="715"/>
      <c r="O14" s="715"/>
      <c r="P14" s="715"/>
      <c r="Q14" s="715"/>
      <c r="R14" s="715"/>
      <c r="S14" s="715"/>
      <c r="T14" s="715"/>
      <c r="U14" s="716"/>
      <c r="V14" s="723" t="s">
        <v>72</v>
      </c>
      <c r="W14" s="723"/>
      <c r="X14" s="723"/>
      <c r="Y14" s="723"/>
      <c r="Z14" s="723"/>
      <c r="AA14" s="723"/>
      <c r="AB14" s="723"/>
      <c r="AC14" s="723"/>
      <c r="AD14" s="723"/>
      <c r="AE14" s="723"/>
      <c r="AF14" s="723"/>
      <c r="AG14" s="723"/>
      <c r="AH14" s="723" t="s">
        <v>66</v>
      </c>
      <c r="AI14" s="723"/>
      <c r="AJ14" s="723"/>
      <c r="AK14" s="723"/>
      <c r="AL14" s="723"/>
      <c r="AM14" s="723"/>
      <c r="AN14" s="723"/>
      <c r="AO14" s="723"/>
      <c r="AP14" s="723"/>
      <c r="AQ14" s="723"/>
      <c r="AR14" s="723"/>
      <c r="AS14" s="723"/>
      <c r="AT14" s="723"/>
      <c r="AU14" s="723"/>
      <c r="AV14" s="723"/>
      <c r="AW14" s="723"/>
      <c r="AX14" s="723"/>
      <c r="AY14" s="723"/>
      <c r="AZ14" s="723"/>
      <c r="BA14" s="723"/>
      <c r="BB14" s="725"/>
    </row>
    <row r="15" spans="2:54" ht="9.75" customHeight="1">
      <c r="B15" s="717"/>
      <c r="C15" s="718"/>
      <c r="D15" s="718"/>
      <c r="E15" s="718"/>
      <c r="F15" s="718"/>
      <c r="G15" s="718"/>
      <c r="H15" s="718"/>
      <c r="I15" s="718"/>
      <c r="J15" s="718"/>
      <c r="K15" s="718"/>
      <c r="L15" s="718"/>
      <c r="M15" s="718"/>
      <c r="N15" s="718"/>
      <c r="O15" s="718"/>
      <c r="P15" s="718"/>
      <c r="Q15" s="718"/>
      <c r="R15" s="718"/>
      <c r="S15" s="718"/>
      <c r="T15" s="718"/>
      <c r="U15" s="719"/>
      <c r="V15" s="724"/>
      <c r="W15" s="724"/>
      <c r="X15" s="724"/>
      <c r="Y15" s="724"/>
      <c r="Z15" s="724"/>
      <c r="AA15" s="724"/>
      <c r="AB15" s="724"/>
      <c r="AC15" s="724"/>
      <c r="AD15" s="724"/>
      <c r="AE15" s="724"/>
      <c r="AF15" s="724"/>
      <c r="AG15" s="724"/>
      <c r="AH15" s="724"/>
      <c r="AI15" s="724"/>
      <c r="AJ15" s="724"/>
      <c r="AK15" s="724"/>
      <c r="AL15" s="724"/>
      <c r="AM15" s="724"/>
      <c r="AN15" s="724"/>
      <c r="AO15" s="724"/>
      <c r="AP15" s="724"/>
      <c r="AQ15" s="724"/>
      <c r="AR15" s="724"/>
      <c r="AS15" s="724"/>
      <c r="AT15" s="724"/>
      <c r="AU15" s="724"/>
      <c r="AV15" s="724"/>
      <c r="AW15" s="724"/>
      <c r="AX15" s="724"/>
      <c r="AY15" s="724"/>
      <c r="AZ15" s="724"/>
      <c r="BA15" s="724"/>
      <c r="BB15" s="726"/>
    </row>
    <row r="16" spans="2:54" ht="9.75" customHeight="1">
      <c r="B16" s="720"/>
      <c r="C16" s="721"/>
      <c r="D16" s="721"/>
      <c r="E16" s="721"/>
      <c r="F16" s="721"/>
      <c r="G16" s="721"/>
      <c r="H16" s="721"/>
      <c r="I16" s="721"/>
      <c r="J16" s="721"/>
      <c r="K16" s="721"/>
      <c r="L16" s="721"/>
      <c r="M16" s="721"/>
      <c r="N16" s="721"/>
      <c r="O16" s="721"/>
      <c r="P16" s="721"/>
      <c r="Q16" s="721"/>
      <c r="R16" s="721"/>
      <c r="S16" s="721"/>
      <c r="T16" s="721"/>
      <c r="U16" s="722"/>
      <c r="V16" s="724"/>
      <c r="W16" s="724"/>
      <c r="X16" s="724"/>
      <c r="Y16" s="724"/>
      <c r="Z16" s="724"/>
      <c r="AA16" s="724"/>
      <c r="AB16" s="724"/>
      <c r="AC16" s="724"/>
      <c r="AD16" s="724"/>
      <c r="AE16" s="724"/>
      <c r="AF16" s="724"/>
      <c r="AG16" s="724"/>
      <c r="AH16" s="724"/>
      <c r="AI16" s="724"/>
      <c r="AJ16" s="724"/>
      <c r="AK16" s="724"/>
      <c r="AL16" s="724"/>
      <c r="AM16" s="724"/>
      <c r="AN16" s="724"/>
      <c r="AO16" s="724"/>
      <c r="AP16" s="724"/>
      <c r="AQ16" s="724"/>
      <c r="AR16" s="724"/>
      <c r="AS16" s="724"/>
      <c r="AT16" s="724"/>
      <c r="AU16" s="724"/>
      <c r="AV16" s="724"/>
      <c r="AW16" s="724"/>
      <c r="AX16" s="724"/>
      <c r="AY16" s="724"/>
      <c r="AZ16" s="724"/>
      <c r="BA16" s="724"/>
      <c r="BB16" s="726"/>
    </row>
    <row r="17" spans="2:54" ht="9.75" customHeight="1">
      <c r="B17" s="678"/>
      <c r="C17" s="679"/>
      <c r="D17" s="679"/>
      <c r="E17" s="679"/>
      <c r="F17" s="679"/>
      <c r="G17" s="679"/>
      <c r="H17" s="679"/>
      <c r="I17" s="679"/>
      <c r="J17" s="679"/>
      <c r="K17" s="679"/>
      <c r="L17" s="679"/>
      <c r="M17" s="679"/>
      <c r="N17" s="679"/>
      <c r="O17" s="679"/>
      <c r="P17" s="679"/>
      <c r="Q17" s="679"/>
      <c r="R17" s="679"/>
      <c r="S17" s="679"/>
      <c r="T17" s="679"/>
      <c r="U17" s="680"/>
      <c r="V17" s="684"/>
      <c r="W17" s="685"/>
      <c r="X17" s="685"/>
      <c r="Y17" s="685"/>
      <c r="Z17" s="685"/>
      <c r="AA17" s="685"/>
      <c r="AB17" s="685"/>
      <c r="AC17" s="685"/>
      <c r="AD17" s="685"/>
      <c r="AE17" s="685"/>
      <c r="AF17" s="685"/>
      <c r="AG17" s="686"/>
      <c r="AH17" s="690"/>
      <c r="AI17" s="679"/>
      <c r="AJ17" s="679"/>
      <c r="AK17" s="679"/>
      <c r="AL17" s="679"/>
      <c r="AM17" s="679"/>
      <c r="AN17" s="679"/>
      <c r="AO17" s="679"/>
      <c r="AP17" s="679"/>
      <c r="AQ17" s="679"/>
      <c r="AR17" s="679"/>
      <c r="AS17" s="679"/>
      <c r="AT17" s="679"/>
      <c r="AU17" s="679"/>
      <c r="AV17" s="679"/>
      <c r="AW17" s="679"/>
      <c r="AX17" s="679"/>
      <c r="AY17" s="679"/>
      <c r="AZ17" s="679"/>
      <c r="BA17" s="679"/>
      <c r="BB17" s="691"/>
    </row>
    <row r="18" spans="2:54" ht="9.75" customHeight="1">
      <c r="B18" s="681"/>
      <c r="C18" s="682"/>
      <c r="D18" s="682"/>
      <c r="E18" s="682"/>
      <c r="F18" s="682"/>
      <c r="G18" s="682"/>
      <c r="H18" s="682"/>
      <c r="I18" s="682"/>
      <c r="J18" s="682"/>
      <c r="K18" s="682"/>
      <c r="L18" s="682"/>
      <c r="M18" s="682"/>
      <c r="N18" s="682"/>
      <c r="O18" s="682"/>
      <c r="P18" s="682"/>
      <c r="Q18" s="682"/>
      <c r="R18" s="682"/>
      <c r="S18" s="682"/>
      <c r="T18" s="682"/>
      <c r="U18" s="683"/>
      <c r="V18" s="687"/>
      <c r="W18" s="688"/>
      <c r="X18" s="688"/>
      <c r="Y18" s="688"/>
      <c r="Z18" s="688"/>
      <c r="AA18" s="688"/>
      <c r="AB18" s="688"/>
      <c r="AC18" s="688"/>
      <c r="AD18" s="688"/>
      <c r="AE18" s="688"/>
      <c r="AF18" s="688"/>
      <c r="AG18" s="689"/>
      <c r="AH18" s="692"/>
      <c r="AI18" s="682"/>
      <c r="AJ18" s="682"/>
      <c r="AK18" s="682"/>
      <c r="AL18" s="682"/>
      <c r="AM18" s="682"/>
      <c r="AN18" s="682"/>
      <c r="AO18" s="682"/>
      <c r="AP18" s="682"/>
      <c r="AQ18" s="682"/>
      <c r="AR18" s="682"/>
      <c r="AS18" s="682"/>
      <c r="AT18" s="682"/>
      <c r="AU18" s="682"/>
      <c r="AV18" s="682"/>
      <c r="AW18" s="682"/>
      <c r="AX18" s="682"/>
      <c r="AY18" s="682"/>
      <c r="AZ18" s="682"/>
      <c r="BA18" s="682"/>
      <c r="BB18" s="693"/>
    </row>
    <row r="19" spans="2:54" ht="9.75" customHeight="1">
      <c r="B19" s="678"/>
      <c r="C19" s="679"/>
      <c r="D19" s="679"/>
      <c r="E19" s="679"/>
      <c r="F19" s="679"/>
      <c r="G19" s="679"/>
      <c r="H19" s="679"/>
      <c r="I19" s="679"/>
      <c r="J19" s="679"/>
      <c r="K19" s="679"/>
      <c r="L19" s="679"/>
      <c r="M19" s="679"/>
      <c r="N19" s="679"/>
      <c r="O19" s="679"/>
      <c r="P19" s="679"/>
      <c r="Q19" s="679"/>
      <c r="R19" s="679"/>
      <c r="S19" s="679"/>
      <c r="T19" s="679"/>
      <c r="U19" s="680"/>
      <c r="V19" s="684"/>
      <c r="W19" s="685"/>
      <c r="X19" s="685"/>
      <c r="Y19" s="685"/>
      <c r="Z19" s="685"/>
      <c r="AA19" s="685"/>
      <c r="AB19" s="685"/>
      <c r="AC19" s="685"/>
      <c r="AD19" s="685"/>
      <c r="AE19" s="685"/>
      <c r="AF19" s="685"/>
      <c r="AG19" s="686"/>
      <c r="AH19" s="690"/>
      <c r="AI19" s="679"/>
      <c r="AJ19" s="679"/>
      <c r="AK19" s="679"/>
      <c r="AL19" s="679"/>
      <c r="AM19" s="679"/>
      <c r="AN19" s="679"/>
      <c r="AO19" s="679"/>
      <c r="AP19" s="679"/>
      <c r="AQ19" s="679"/>
      <c r="AR19" s="679"/>
      <c r="AS19" s="679"/>
      <c r="AT19" s="679"/>
      <c r="AU19" s="679"/>
      <c r="AV19" s="679"/>
      <c r="AW19" s="679"/>
      <c r="AX19" s="679"/>
      <c r="AY19" s="679"/>
      <c r="AZ19" s="679"/>
      <c r="BA19" s="679"/>
      <c r="BB19" s="691"/>
    </row>
    <row r="20" spans="2:54" ht="9.75" customHeight="1">
      <c r="B20" s="681"/>
      <c r="C20" s="682"/>
      <c r="D20" s="682"/>
      <c r="E20" s="682"/>
      <c r="F20" s="682"/>
      <c r="G20" s="682"/>
      <c r="H20" s="682"/>
      <c r="I20" s="682"/>
      <c r="J20" s="682"/>
      <c r="K20" s="682"/>
      <c r="L20" s="682"/>
      <c r="M20" s="682"/>
      <c r="N20" s="682"/>
      <c r="O20" s="682"/>
      <c r="P20" s="682"/>
      <c r="Q20" s="682"/>
      <c r="R20" s="682"/>
      <c r="S20" s="682"/>
      <c r="T20" s="682"/>
      <c r="U20" s="683"/>
      <c r="V20" s="687"/>
      <c r="W20" s="688"/>
      <c r="X20" s="688"/>
      <c r="Y20" s="688"/>
      <c r="Z20" s="688"/>
      <c r="AA20" s="688"/>
      <c r="AB20" s="688"/>
      <c r="AC20" s="688"/>
      <c r="AD20" s="688"/>
      <c r="AE20" s="688"/>
      <c r="AF20" s="688"/>
      <c r="AG20" s="689"/>
      <c r="AH20" s="692"/>
      <c r="AI20" s="682"/>
      <c r="AJ20" s="682"/>
      <c r="AK20" s="682"/>
      <c r="AL20" s="682"/>
      <c r="AM20" s="682"/>
      <c r="AN20" s="682"/>
      <c r="AO20" s="682"/>
      <c r="AP20" s="682"/>
      <c r="AQ20" s="682"/>
      <c r="AR20" s="682"/>
      <c r="AS20" s="682"/>
      <c r="AT20" s="682"/>
      <c r="AU20" s="682"/>
      <c r="AV20" s="682"/>
      <c r="AW20" s="682"/>
      <c r="AX20" s="682"/>
      <c r="AY20" s="682"/>
      <c r="AZ20" s="682"/>
      <c r="BA20" s="682"/>
      <c r="BB20" s="693"/>
    </row>
    <row r="21" spans="2:54" ht="9.75" customHeight="1">
      <c r="B21" s="678"/>
      <c r="C21" s="679"/>
      <c r="D21" s="679"/>
      <c r="E21" s="679"/>
      <c r="F21" s="679"/>
      <c r="G21" s="679"/>
      <c r="H21" s="679"/>
      <c r="I21" s="679"/>
      <c r="J21" s="679"/>
      <c r="K21" s="679"/>
      <c r="L21" s="679"/>
      <c r="M21" s="679"/>
      <c r="N21" s="679"/>
      <c r="O21" s="679"/>
      <c r="P21" s="679"/>
      <c r="Q21" s="679"/>
      <c r="R21" s="679"/>
      <c r="S21" s="679"/>
      <c r="T21" s="679"/>
      <c r="U21" s="680"/>
      <c r="V21" s="684"/>
      <c r="W21" s="685"/>
      <c r="X21" s="685"/>
      <c r="Y21" s="685"/>
      <c r="Z21" s="685"/>
      <c r="AA21" s="685"/>
      <c r="AB21" s="685"/>
      <c r="AC21" s="685"/>
      <c r="AD21" s="685"/>
      <c r="AE21" s="685"/>
      <c r="AF21" s="685"/>
      <c r="AG21" s="686"/>
      <c r="AH21" s="690"/>
      <c r="AI21" s="679"/>
      <c r="AJ21" s="679"/>
      <c r="AK21" s="679"/>
      <c r="AL21" s="679"/>
      <c r="AM21" s="679"/>
      <c r="AN21" s="679"/>
      <c r="AO21" s="679"/>
      <c r="AP21" s="679"/>
      <c r="AQ21" s="679"/>
      <c r="AR21" s="679"/>
      <c r="AS21" s="679"/>
      <c r="AT21" s="679"/>
      <c r="AU21" s="679"/>
      <c r="AV21" s="679"/>
      <c r="AW21" s="679"/>
      <c r="AX21" s="679"/>
      <c r="AY21" s="679"/>
      <c r="AZ21" s="679"/>
      <c r="BA21" s="679"/>
      <c r="BB21" s="691"/>
    </row>
    <row r="22" spans="2:54" ht="9.75" customHeight="1">
      <c r="B22" s="681"/>
      <c r="C22" s="682"/>
      <c r="D22" s="682"/>
      <c r="E22" s="682"/>
      <c r="F22" s="682"/>
      <c r="G22" s="682"/>
      <c r="H22" s="682"/>
      <c r="I22" s="682"/>
      <c r="J22" s="682"/>
      <c r="K22" s="682"/>
      <c r="L22" s="682"/>
      <c r="M22" s="682"/>
      <c r="N22" s="682"/>
      <c r="O22" s="682"/>
      <c r="P22" s="682"/>
      <c r="Q22" s="682"/>
      <c r="R22" s="682"/>
      <c r="S22" s="682"/>
      <c r="T22" s="682"/>
      <c r="U22" s="683"/>
      <c r="V22" s="687"/>
      <c r="W22" s="688"/>
      <c r="X22" s="688"/>
      <c r="Y22" s="688"/>
      <c r="Z22" s="688"/>
      <c r="AA22" s="688"/>
      <c r="AB22" s="688"/>
      <c r="AC22" s="688"/>
      <c r="AD22" s="688"/>
      <c r="AE22" s="688"/>
      <c r="AF22" s="688"/>
      <c r="AG22" s="689"/>
      <c r="AH22" s="692"/>
      <c r="AI22" s="682"/>
      <c r="AJ22" s="682"/>
      <c r="AK22" s="682"/>
      <c r="AL22" s="682"/>
      <c r="AM22" s="682"/>
      <c r="AN22" s="682"/>
      <c r="AO22" s="682"/>
      <c r="AP22" s="682"/>
      <c r="AQ22" s="682"/>
      <c r="AR22" s="682"/>
      <c r="AS22" s="682"/>
      <c r="AT22" s="682"/>
      <c r="AU22" s="682"/>
      <c r="AV22" s="682"/>
      <c r="AW22" s="682"/>
      <c r="AX22" s="682"/>
      <c r="AY22" s="682"/>
      <c r="AZ22" s="682"/>
      <c r="BA22" s="682"/>
      <c r="BB22" s="693"/>
    </row>
    <row r="23" spans="2:54" ht="9.75" customHeight="1">
      <c r="B23" s="678"/>
      <c r="C23" s="679"/>
      <c r="D23" s="679"/>
      <c r="E23" s="679"/>
      <c r="F23" s="679"/>
      <c r="G23" s="679"/>
      <c r="H23" s="679"/>
      <c r="I23" s="679"/>
      <c r="J23" s="679"/>
      <c r="K23" s="679"/>
      <c r="L23" s="679"/>
      <c r="M23" s="679"/>
      <c r="N23" s="679"/>
      <c r="O23" s="679"/>
      <c r="P23" s="679"/>
      <c r="Q23" s="679"/>
      <c r="R23" s="679"/>
      <c r="S23" s="679"/>
      <c r="T23" s="679"/>
      <c r="U23" s="680"/>
      <c r="V23" s="684"/>
      <c r="W23" s="685"/>
      <c r="X23" s="685"/>
      <c r="Y23" s="685"/>
      <c r="Z23" s="685"/>
      <c r="AA23" s="685"/>
      <c r="AB23" s="685"/>
      <c r="AC23" s="685"/>
      <c r="AD23" s="685"/>
      <c r="AE23" s="685"/>
      <c r="AF23" s="685"/>
      <c r="AG23" s="686"/>
      <c r="AH23" s="690"/>
      <c r="AI23" s="679"/>
      <c r="AJ23" s="679"/>
      <c r="AK23" s="679"/>
      <c r="AL23" s="679"/>
      <c r="AM23" s="679"/>
      <c r="AN23" s="679"/>
      <c r="AO23" s="679"/>
      <c r="AP23" s="679"/>
      <c r="AQ23" s="679"/>
      <c r="AR23" s="679"/>
      <c r="AS23" s="679"/>
      <c r="AT23" s="679"/>
      <c r="AU23" s="679"/>
      <c r="AV23" s="679"/>
      <c r="AW23" s="679"/>
      <c r="AX23" s="679"/>
      <c r="AY23" s="679"/>
      <c r="AZ23" s="679"/>
      <c r="BA23" s="679"/>
      <c r="BB23" s="691"/>
    </row>
    <row r="24" spans="2:54" ht="9.75" customHeight="1">
      <c r="B24" s="681"/>
      <c r="C24" s="682"/>
      <c r="D24" s="682"/>
      <c r="E24" s="682"/>
      <c r="F24" s="682"/>
      <c r="G24" s="682"/>
      <c r="H24" s="682"/>
      <c r="I24" s="682"/>
      <c r="J24" s="682"/>
      <c r="K24" s="682"/>
      <c r="L24" s="682"/>
      <c r="M24" s="682"/>
      <c r="N24" s="682"/>
      <c r="O24" s="682"/>
      <c r="P24" s="682"/>
      <c r="Q24" s="682"/>
      <c r="R24" s="682"/>
      <c r="S24" s="682"/>
      <c r="T24" s="682"/>
      <c r="U24" s="683"/>
      <c r="V24" s="687"/>
      <c r="W24" s="688"/>
      <c r="X24" s="688"/>
      <c r="Y24" s="688"/>
      <c r="Z24" s="688"/>
      <c r="AA24" s="688"/>
      <c r="AB24" s="688"/>
      <c r="AC24" s="688"/>
      <c r="AD24" s="688"/>
      <c r="AE24" s="688"/>
      <c r="AF24" s="688"/>
      <c r="AG24" s="689"/>
      <c r="AH24" s="692"/>
      <c r="AI24" s="682"/>
      <c r="AJ24" s="682"/>
      <c r="AK24" s="682"/>
      <c r="AL24" s="682"/>
      <c r="AM24" s="682"/>
      <c r="AN24" s="682"/>
      <c r="AO24" s="682"/>
      <c r="AP24" s="682"/>
      <c r="AQ24" s="682"/>
      <c r="AR24" s="682"/>
      <c r="AS24" s="682"/>
      <c r="AT24" s="682"/>
      <c r="AU24" s="682"/>
      <c r="AV24" s="682"/>
      <c r="AW24" s="682"/>
      <c r="AX24" s="682"/>
      <c r="AY24" s="682"/>
      <c r="AZ24" s="682"/>
      <c r="BA24" s="682"/>
      <c r="BB24" s="693"/>
    </row>
    <row r="25" spans="2:54" ht="9.75" customHeight="1">
      <c r="B25" s="678"/>
      <c r="C25" s="679"/>
      <c r="D25" s="679"/>
      <c r="E25" s="679"/>
      <c r="F25" s="679"/>
      <c r="G25" s="679"/>
      <c r="H25" s="679"/>
      <c r="I25" s="679"/>
      <c r="J25" s="679"/>
      <c r="K25" s="679"/>
      <c r="L25" s="679"/>
      <c r="M25" s="679"/>
      <c r="N25" s="679"/>
      <c r="O25" s="679"/>
      <c r="P25" s="679"/>
      <c r="Q25" s="679"/>
      <c r="R25" s="679"/>
      <c r="S25" s="679"/>
      <c r="T25" s="679"/>
      <c r="U25" s="680"/>
      <c r="V25" s="684"/>
      <c r="W25" s="685"/>
      <c r="X25" s="685"/>
      <c r="Y25" s="685"/>
      <c r="Z25" s="685"/>
      <c r="AA25" s="685"/>
      <c r="AB25" s="685"/>
      <c r="AC25" s="685"/>
      <c r="AD25" s="685"/>
      <c r="AE25" s="685"/>
      <c r="AF25" s="685"/>
      <c r="AG25" s="686"/>
      <c r="AH25" s="690"/>
      <c r="AI25" s="679"/>
      <c r="AJ25" s="679"/>
      <c r="AK25" s="679"/>
      <c r="AL25" s="679"/>
      <c r="AM25" s="679"/>
      <c r="AN25" s="679"/>
      <c r="AO25" s="679"/>
      <c r="AP25" s="679"/>
      <c r="AQ25" s="679"/>
      <c r="AR25" s="679"/>
      <c r="AS25" s="679"/>
      <c r="AT25" s="679"/>
      <c r="AU25" s="679"/>
      <c r="AV25" s="679"/>
      <c r="AW25" s="679"/>
      <c r="AX25" s="679"/>
      <c r="AY25" s="679"/>
      <c r="AZ25" s="679"/>
      <c r="BA25" s="679"/>
      <c r="BB25" s="691"/>
    </row>
    <row r="26" spans="2:54" ht="9.75" customHeight="1">
      <c r="B26" s="681"/>
      <c r="C26" s="682"/>
      <c r="D26" s="682"/>
      <c r="E26" s="682"/>
      <c r="F26" s="682"/>
      <c r="G26" s="682"/>
      <c r="H26" s="682"/>
      <c r="I26" s="682"/>
      <c r="J26" s="682"/>
      <c r="K26" s="682"/>
      <c r="L26" s="682"/>
      <c r="M26" s="682"/>
      <c r="N26" s="682"/>
      <c r="O26" s="682"/>
      <c r="P26" s="682"/>
      <c r="Q26" s="682"/>
      <c r="R26" s="682"/>
      <c r="S26" s="682"/>
      <c r="T26" s="682"/>
      <c r="U26" s="683"/>
      <c r="V26" s="687"/>
      <c r="W26" s="688"/>
      <c r="X26" s="688"/>
      <c r="Y26" s="688"/>
      <c r="Z26" s="688"/>
      <c r="AA26" s="688"/>
      <c r="AB26" s="688"/>
      <c r="AC26" s="688"/>
      <c r="AD26" s="688"/>
      <c r="AE26" s="688"/>
      <c r="AF26" s="688"/>
      <c r="AG26" s="689"/>
      <c r="AH26" s="692"/>
      <c r="AI26" s="682"/>
      <c r="AJ26" s="682"/>
      <c r="AK26" s="682"/>
      <c r="AL26" s="682"/>
      <c r="AM26" s="682"/>
      <c r="AN26" s="682"/>
      <c r="AO26" s="682"/>
      <c r="AP26" s="682"/>
      <c r="AQ26" s="682"/>
      <c r="AR26" s="682"/>
      <c r="AS26" s="682"/>
      <c r="AT26" s="682"/>
      <c r="AU26" s="682"/>
      <c r="AV26" s="682"/>
      <c r="AW26" s="682"/>
      <c r="AX26" s="682"/>
      <c r="AY26" s="682"/>
      <c r="AZ26" s="682"/>
      <c r="BA26" s="682"/>
      <c r="BB26" s="693"/>
    </row>
    <row r="27" spans="2:54" ht="9.75" customHeight="1">
      <c r="B27" s="678"/>
      <c r="C27" s="679"/>
      <c r="D27" s="679"/>
      <c r="E27" s="679"/>
      <c r="F27" s="679"/>
      <c r="G27" s="679"/>
      <c r="H27" s="679"/>
      <c r="I27" s="679"/>
      <c r="J27" s="679"/>
      <c r="K27" s="679"/>
      <c r="L27" s="679"/>
      <c r="M27" s="679"/>
      <c r="N27" s="679"/>
      <c r="O27" s="679"/>
      <c r="P27" s="679"/>
      <c r="Q27" s="679"/>
      <c r="R27" s="679"/>
      <c r="S27" s="679"/>
      <c r="T27" s="679"/>
      <c r="U27" s="680"/>
      <c r="V27" s="684"/>
      <c r="W27" s="685"/>
      <c r="X27" s="685"/>
      <c r="Y27" s="685"/>
      <c r="Z27" s="685"/>
      <c r="AA27" s="685"/>
      <c r="AB27" s="685"/>
      <c r="AC27" s="685"/>
      <c r="AD27" s="685"/>
      <c r="AE27" s="685"/>
      <c r="AF27" s="685"/>
      <c r="AG27" s="686"/>
      <c r="AH27" s="690"/>
      <c r="AI27" s="679"/>
      <c r="AJ27" s="679"/>
      <c r="AK27" s="679"/>
      <c r="AL27" s="679"/>
      <c r="AM27" s="679"/>
      <c r="AN27" s="679"/>
      <c r="AO27" s="679"/>
      <c r="AP27" s="679"/>
      <c r="AQ27" s="679"/>
      <c r="AR27" s="679"/>
      <c r="AS27" s="679"/>
      <c r="AT27" s="679"/>
      <c r="AU27" s="679"/>
      <c r="AV27" s="679"/>
      <c r="AW27" s="679"/>
      <c r="AX27" s="679"/>
      <c r="AY27" s="679"/>
      <c r="AZ27" s="679"/>
      <c r="BA27" s="679"/>
      <c r="BB27" s="691"/>
    </row>
    <row r="28" spans="2:54" ht="9.75" customHeight="1">
      <c r="B28" s="681"/>
      <c r="C28" s="682"/>
      <c r="D28" s="682"/>
      <c r="E28" s="682"/>
      <c r="F28" s="682"/>
      <c r="G28" s="682"/>
      <c r="H28" s="682"/>
      <c r="I28" s="682"/>
      <c r="J28" s="682"/>
      <c r="K28" s="682"/>
      <c r="L28" s="682"/>
      <c r="M28" s="682"/>
      <c r="N28" s="682"/>
      <c r="O28" s="682"/>
      <c r="P28" s="682"/>
      <c r="Q28" s="682"/>
      <c r="R28" s="682"/>
      <c r="S28" s="682"/>
      <c r="T28" s="682"/>
      <c r="U28" s="683"/>
      <c r="V28" s="687"/>
      <c r="W28" s="688"/>
      <c r="X28" s="688"/>
      <c r="Y28" s="688"/>
      <c r="Z28" s="688"/>
      <c r="AA28" s="688"/>
      <c r="AB28" s="688"/>
      <c r="AC28" s="688"/>
      <c r="AD28" s="688"/>
      <c r="AE28" s="688"/>
      <c r="AF28" s="688"/>
      <c r="AG28" s="689"/>
      <c r="AH28" s="692"/>
      <c r="AI28" s="682"/>
      <c r="AJ28" s="682"/>
      <c r="AK28" s="682"/>
      <c r="AL28" s="682"/>
      <c r="AM28" s="682"/>
      <c r="AN28" s="682"/>
      <c r="AO28" s="682"/>
      <c r="AP28" s="682"/>
      <c r="AQ28" s="682"/>
      <c r="AR28" s="682"/>
      <c r="AS28" s="682"/>
      <c r="AT28" s="682"/>
      <c r="AU28" s="682"/>
      <c r="AV28" s="682"/>
      <c r="AW28" s="682"/>
      <c r="AX28" s="682"/>
      <c r="AY28" s="682"/>
      <c r="AZ28" s="682"/>
      <c r="BA28" s="682"/>
      <c r="BB28" s="693"/>
    </row>
    <row r="29" spans="2:54" ht="9.75" customHeight="1">
      <c r="B29" s="678"/>
      <c r="C29" s="679"/>
      <c r="D29" s="679"/>
      <c r="E29" s="679"/>
      <c r="F29" s="679"/>
      <c r="G29" s="679"/>
      <c r="H29" s="679"/>
      <c r="I29" s="679"/>
      <c r="J29" s="679"/>
      <c r="K29" s="679"/>
      <c r="L29" s="679"/>
      <c r="M29" s="679"/>
      <c r="N29" s="679"/>
      <c r="O29" s="679"/>
      <c r="P29" s="679"/>
      <c r="Q29" s="679"/>
      <c r="R29" s="679"/>
      <c r="S29" s="679"/>
      <c r="T29" s="679"/>
      <c r="U29" s="680"/>
      <c r="V29" s="684"/>
      <c r="W29" s="685"/>
      <c r="X29" s="685"/>
      <c r="Y29" s="685"/>
      <c r="Z29" s="685"/>
      <c r="AA29" s="685"/>
      <c r="AB29" s="685"/>
      <c r="AC29" s="685"/>
      <c r="AD29" s="685"/>
      <c r="AE29" s="685"/>
      <c r="AF29" s="685"/>
      <c r="AG29" s="686"/>
      <c r="AH29" s="690"/>
      <c r="AI29" s="679"/>
      <c r="AJ29" s="679"/>
      <c r="AK29" s="679"/>
      <c r="AL29" s="679"/>
      <c r="AM29" s="679"/>
      <c r="AN29" s="679"/>
      <c r="AO29" s="679"/>
      <c r="AP29" s="679"/>
      <c r="AQ29" s="679"/>
      <c r="AR29" s="679"/>
      <c r="AS29" s="679"/>
      <c r="AT29" s="679"/>
      <c r="AU29" s="679"/>
      <c r="AV29" s="679"/>
      <c r="AW29" s="679"/>
      <c r="AX29" s="679"/>
      <c r="AY29" s="679"/>
      <c r="AZ29" s="679"/>
      <c r="BA29" s="679"/>
      <c r="BB29" s="691"/>
    </row>
    <row r="30" spans="2:54" ht="9.75" customHeight="1">
      <c r="B30" s="681"/>
      <c r="C30" s="682"/>
      <c r="D30" s="682"/>
      <c r="E30" s="682"/>
      <c r="F30" s="682"/>
      <c r="G30" s="682"/>
      <c r="H30" s="682"/>
      <c r="I30" s="682"/>
      <c r="J30" s="682"/>
      <c r="K30" s="682"/>
      <c r="L30" s="682"/>
      <c r="M30" s="682"/>
      <c r="N30" s="682"/>
      <c r="O30" s="682"/>
      <c r="P30" s="682"/>
      <c r="Q30" s="682"/>
      <c r="R30" s="682"/>
      <c r="S30" s="682"/>
      <c r="T30" s="682"/>
      <c r="U30" s="683"/>
      <c r="V30" s="687"/>
      <c r="W30" s="688"/>
      <c r="X30" s="688"/>
      <c r="Y30" s="688"/>
      <c r="Z30" s="688"/>
      <c r="AA30" s="688"/>
      <c r="AB30" s="688"/>
      <c r="AC30" s="688"/>
      <c r="AD30" s="688"/>
      <c r="AE30" s="688"/>
      <c r="AF30" s="688"/>
      <c r="AG30" s="689"/>
      <c r="AH30" s="692"/>
      <c r="AI30" s="682"/>
      <c r="AJ30" s="682"/>
      <c r="AK30" s="682"/>
      <c r="AL30" s="682"/>
      <c r="AM30" s="682"/>
      <c r="AN30" s="682"/>
      <c r="AO30" s="682"/>
      <c r="AP30" s="682"/>
      <c r="AQ30" s="682"/>
      <c r="AR30" s="682"/>
      <c r="AS30" s="682"/>
      <c r="AT30" s="682"/>
      <c r="AU30" s="682"/>
      <c r="AV30" s="682"/>
      <c r="AW30" s="682"/>
      <c r="AX30" s="682"/>
      <c r="AY30" s="682"/>
      <c r="AZ30" s="682"/>
      <c r="BA30" s="682"/>
      <c r="BB30" s="693"/>
    </row>
    <row r="31" spans="2:54" ht="9.75" customHeight="1">
      <c r="B31" s="678"/>
      <c r="C31" s="679"/>
      <c r="D31" s="679"/>
      <c r="E31" s="679"/>
      <c r="F31" s="679"/>
      <c r="G31" s="679"/>
      <c r="H31" s="679"/>
      <c r="I31" s="679"/>
      <c r="J31" s="679"/>
      <c r="K31" s="679"/>
      <c r="L31" s="679"/>
      <c r="M31" s="679"/>
      <c r="N31" s="679"/>
      <c r="O31" s="679"/>
      <c r="P31" s="679"/>
      <c r="Q31" s="679"/>
      <c r="R31" s="679"/>
      <c r="S31" s="679"/>
      <c r="T31" s="679"/>
      <c r="U31" s="680"/>
      <c r="V31" s="684"/>
      <c r="W31" s="685"/>
      <c r="X31" s="685"/>
      <c r="Y31" s="685"/>
      <c r="Z31" s="685"/>
      <c r="AA31" s="685"/>
      <c r="AB31" s="685"/>
      <c r="AC31" s="685"/>
      <c r="AD31" s="685"/>
      <c r="AE31" s="685"/>
      <c r="AF31" s="685"/>
      <c r="AG31" s="686"/>
      <c r="AH31" s="690"/>
      <c r="AI31" s="679"/>
      <c r="AJ31" s="679"/>
      <c r="AK31" s="679"/>
      <c r="AL31" s="679"/>
      <c r="AM31" s="679"/>
      <c r="AN31" s="679"/>
      <c r="AO31" s="679"/>
      <c r="AP31" s="679"/>
      <c r="AQ31" s="679"/>
      <c r="AR31" s="679"/>
      <c r="AS31" s="679"/>
      <c r="AT31" s="679"/>
      <c r="AU31" s="679"/>
      <c r="AV31" s="679"/>
      <c r="AW31" s="679"/>
      <c r="AX31" s="679"/>
      <c r="AY31" s="679"/>
      <c r="AZ31" s="679"/>
      <c r="BA31" s="679"/>
      <c r="BB31" s="691"/>
    </row>
    <row r="32" spans="2:54" ht="9.75" customHeight="1">
      <c r="B32" s="681"/>
      <c r="C32" s="682"/>
      <c r="D32" s="682"/>
      <c r="E32" s="682"/>
      <c r="F32" s="682"/>
      <c r="G32" s="682"/>
      <c r="H32" s="682"/>
      <c r="I32" s="682"/>
      <c r="J32" s="682"/>
      <c r="K32" s="682"/>
      <c r="L32" s="682"/>
      <c r="M32" s="682"/>
      <c r="N32" s="682"/>
      <c r="O32" s="682"/>
      <c r="P32" s="682"/>
      <c r="Q32" s="682"/>
      <c r="R32" s="682"/>
      <c r="S32" s="682"/>
      <c r="T32" s="682"/>
      <c r="U32" s="683"/>
      <c r="V32" s="687"/>
      <c r="W32" s="688"/>
      <c r="X32" s="688"/>
      <c r="Y32" s="688"/>
      <c r="Z32" s="688"/>
      <c r="AA32" s="688"/>
      <c r="AB32" s="688"/>
      <c r="AC32" s="688"/>
      <c r="AD32" s="688"/>
      <c r="AE32" s="688"/>
      <c r="AF32" s="688"/>
      <c r="AG32" s="689"/>
      <c r="AH32" s="692"/>
      <c r="AI32" s="682"/>
      <c r="AJ32" s="682"/>
      <c r="AK32" s="682"/>
      <c r="AL32" s="682"/>
      <c r="AM32" s="682"/>
      <c r="AN32" s="682"/>
      <c r="AO32" s="682"/>
      <c r="AP32" s="682"/>
      <c r="AQ32" s="682"/>
      <c r="AR32" s="682"/>
      <c r="AS32" s="682"/>
      <c r="AT32" s="682"/>
      <c r="AU32" s="682"/>
      <c r="AV32" s="682"/>
      <c r="AW32" s="682"/>
      <c r="AX32" s="682"/>
      <c r="AY32" s="682"/>
      <c r="AZ32" s="682"/>
      <c r="BA32" s="682"/>
      <c r="BB32" s="693"/>
    </row>
    <row r="33" spans="2:54" ht="9.75" customHeight="1">
      <c r="B33" s="678"/>
      <c r="C33" s="679"/>
      <c r="D33" s="679"/>
      <c r="E33" s="679"/>
      <c r="F33" s="679"/>
      <c r="G33" s="679"/>
      <c r="H33" s="679"/>
      <c r="I33" s="679"/>
      <c r="J33" s="679"/>
      <c r="K33" s="679"/>
      <c r="L33" s="679"/>
      <c r="M33" s="679"/>
      <c r="N33" s="679"/>
      <c r="O33" s="679"/>
      <c r="P33" s="679"/>
      <c r="Q33" s="679"/>
      <c r="R33" s="679"/>
      <c r="S33" s="679"/>
      <c r="T33" s="679"/>
      <c r="U33" s="680"/>
      <c r="V33" s="684"/>
      <c r="W33" s="685"/>
      <c r="X33" s="685"/>
      <c r="Y33" s="685"/>
      <c r="Z33" s="685"/>
      <c r="AA33" s="685"/>
      <c r="AB33" s="685"/>
      <c r="AC33" s="685"/>
      <c r="AD33" s="685"/>
      <c r="AE33" s="685"/>
      <c r="AF33" s="685"/>
      <c r="AG33" s="686"/>
      <c r="AH33" s="690"/>
      <c r="AI33" s="679"/>
      <c r="AJ33" s="679"/>
      <c r="AK33" s="679"/>
      <c r="AL33" s="679"/>
      <c r="AM33" s="679"/>
      <c r="AN33" s="679"/>
      <c r="AO33" s="679"/>
      <c r="AP33" s="679"/>
      <c r="AQ33" s="679"/>
      <c r="AR33" s="679"/>
      <c r="AS33" s="679"/>
      <c r="AT33" s="679"/>
      <c r="AU33" s="679"/>
      <c r="AV33" s="679"/>
      <c r="AW33" s="679"/>
      <c r="AX33" s="679"/>
      <c r="AY33" s="679"/>
      <c r="AZ33" s="679"/>
      <c r="BA33" s="679"/>
      <c r="BB33" s="691"/>
    </row>
    <row r="34" spans="2:54" ht="9.75" customHeight="1">
      <c r="B34" s="681"/>
      <c r="C34" s="682"/>
      <c r="D34" s="682"/>
      <c r="E34" s="682"/>
      <c r="F34" s="682"/>
      <c r="G34" s="682"/>
      <c r="H34" s="682"/>
      <c r="I34" s="682"/>
      <c r="J34" s="682"/>
      <c r="K34" s="682"/>
      <c r="L34" s="682"/>
      <c r="M34" s="682"/>
      <c r="N34" s="682"/>
      <c r="O34" s="682"/>
      <c r="P34" s="682"/>
      <c r="Q34" s="682"/>
      <c r="R34" s="682"/>
      <c r="S34" s="682"/>
      <c r="T34" s="682"/>
      <c r="U34" s="683"/>
      <c r="V34" s="687"/>
      <c r="W34" s="688"/>
      <c r="X34" s="688"/>
      <c r="Y34" s="688"/>
      <c r="Z34" s="688"/>
      <c r="AA34" s="688"/>
      <c r="AB34" s="688"/>
      <c r="AC34" s="688"/>
      <c r="AD34" s="688"/>
      <c r="AE34" s="688"/>
      <c r="AF34" s="688"/>
      <c r="AG34" s="689"/>
      <c r="AH34" s="692"/>
      <c r="AI34" s="682"/>
      <c r="AJ34" s="682"/>
      <c r="AK34" s="682"/>
      <c r="AL34" s="682"/>
      <c r="AM34" s="682"/>
      <c r="AN34" s="682"/>
      <c r="AO34" s="682"/>
      <c r="AP34" s="682"/>
      <c r="AQ34" s="682"/>
      <c r="AR34" s="682"/>
      <c r="AS34" s="682"/>
      <c r="AT34" s="682"/>
      <c r="AU34" s="682"/>
      <c r="AV34" s="682"/>
      <c r="AW34" s="682"/>
      <c r="AX34" s="682"/>
      <c r="AY34" s="682"/>
      <c r="AZ34" s="682"/>
      <c r="BA34" s="682"/>
      <c r="BB34" s="693"/>
    </row>
    <row r="35" spans="2:54" ht="9.75" customHeight="1">
      <c r="B35" s="678"/>
      <c r="C35" s="679"/>
      <c r="D35" s="679"/>
      <c r="E35" s="679"/>
      <c r="F35" s="679"/>
      <c r="G35" s="679"/>
      <c r="H35" s="679"/>
      <c r="I35" s="679"/>
      <c r="J35" s="679"/>
      <c r="K35" s="679"/>
      <c r="L35" s="679"/>
      <c r="M35" s="679"/>
      <c r="N35" s="679"/>
      <c r="O35" s="679"/>
      <c r="P35" s="679"/>
      <c r="Q35" s="679"/>
      <c r="R35" s="679"/>
      <c r="S35" s="679"/>
      <c r="T35" s="679"/>
      <c r="U35" s="680"/>
      <c r="V35" s="684"/>
      <c r="W35" s="685"/>
      <c r="X35" s="685"/>
      <c r="Y35" s="685"/>
      <c r="Z35" s="685"/>
      <c r="AA35" s="685"/>
      <c r="AB35" s="685"/>
      <c r="AC35" s="685"/>
      <c r="AD35" s="685"/>
      <c r="AE35" s="685"/>
      <c r="AF35" s="685"/>
      <c r="AG35" s="686"/>
      <c r="AH35" s="690"/>
      <c r="AI35" s="679"/>
      <c r="AJ35" s="679"/>
      <c r="AK35" s="679"/>
      <c r="AL35" s="679"/>
      <c r="AM35" s="679"/>
      <c r="AN35" s="679"/>
      <c r="AO35" s="679"/>
      <c r="AP35" s="679"/>
      <c r="AQ35" s="679"/>
      <c r="AR35" s="679"/>
      <c r="AS35" s="679"/>
      <c r="AT35" s="679"/>
      <c r="AU35" s="679"/>
      <c r="AV35" s="679"/>
      <c r="AW35" s="679"/>
      <c r="AX35" s="679"/>
      <c r="AY35" s="679"/>
      <c r="AZ35" s="679"/>
      <c r="BA35" s="679"/>
      <c r="BB35" s="691"/>
    </row>
    <row r="36" spans="2:54" ht="9.75" customHeight="1">
      <c r="B36" s="681"/>
      <c r="C36" s="682"/>
      <c r="D36" s="682"/>
      <c r="E36" s="682"/>
      <c r="F36" s="682"/>
      <c r="G36" s="682"/>
      <c r="H36" s="682"/>
      <c r="I36" s="682"/>
      <c r="J36" s="682"/>
      <c r="K36" s="682"/>
      <c r="L36" s="682"/>
      <c r="M36" s="682"/>
      <c r="N36" s="682"/>
      <c r="O36" s="682"/>
      <c r="P36" s="682"/>
      <c r="Q36" s="682"/>
      <c r="R36" s="682"/>
      <c r="S36" s="682"/>
      <c r="T36" s="682"/>
      <c r="U36" s="683"/>
      <c r="V36" s="687"/>
      <c r="W36" s="688"/>
      <c r="X36" s="688"/>
      <c r="Y36" s="688"/>
      <c r="Z36" s="688"/>
      <c r="AA36" s="688"/>
      <c r="AB36" s="688"/>
      <c r="AC36" s="688"/>
      <c r="AD36" s="688"/>
      <c r="AE36" s="688"/>
      <c r="AF36" s="688"/>
      <c r="AG36" s="689"/>
      <c r="AH36" s="692"/>
      <c r="AI36" s="682"/>
      <c r="AJ36" s="682"/>
      <c r="AK36" s="682"/>
      <c r="AL36" s="682"/>
      <c r="AM36" s="682"/>
      <c r="AN36" s="682"/>
      <c r="AO36" s="682"/>
      <c r="AP36" s="682"/>
      <c r="AQ36" s="682"/>
      <c r="AR36" s="682"/>
      <c r="AS36" s="682"/>
      <c r="AT36" s="682"/>
      <c r="AU36" s="682"/>
      <c r="AV36" s="682"/>
      <c r="AW36" s="682"/>
      <c r="AX36" s="682"/>
      <c r="AY36" s="682"/>
      <c r="AZ36" s="682"/>
      <c r="BA36" s="682"/>
      <c r="BB36" s="693"/>
    </row>
    <row r="37" spans="2:54" ht="9.75" customHeight="1">
      <c r="B37" s="678"/>
      <c r="C37" s="679"/>
      <c r="D37" s="679"/>
      <c r="E37" s="679"/>
      <c r="F37" s="679"/>
      <c r="G37" s="679"/>
      <c r="H37" s="679"/>
      <c r="I37" s="679"/>
      <c r="J37" s="679"/>
      <c r="K37" s="679"/>
      <c r="L37" s="679"/>
      <c r="M37" s="679"/>
      <c r="N37" s="679"/>
      <c r="O37" s="679"/>
      <c r="P37" s="679"/>
      <c r="Q37" s="679"/>
      <c r="R37" s="679"/>
      <c r="S37" s="679"/>
      <c r="T37" s="679"/>
      <c r="U37" s="680"/>
      <c r="V37" s="684"/>
      <c r="W37" s="685"/>
      <c r="X37" s="685"/>
      <c r="Y37" s="685"/>
      <c r="Z37" s="685"/>
      <c r="AA37" s="685"/>
      <c r="AB37" s="685"/>
      <c r="AC37" s="685"/>
      <c r="AD37" s="685"/>
      <c r="AE37" s="685"/>
      <c r="AF37" s="685"/>
      <c r="AG37" s="686"/>
      <c r="AH37" s="690"/>
      <c r="AI37" s="679"/>
      <c r="AJ37" s="679"/>
      <c r="AK37" s="679"/>
      <c r="AL37" s="679"/>
      <c r="AM37" s="679"/>
      <c r="AN37" s="679"/>
      <c r="AO37" s="679"/>
      <c r="AP37" s="679"/>
      <c r="AQ37" s="679"/>
      <c r="AR37" s="679"/>
      <c r="AS37" s="679"/>
      <c r="AT37" s="679"/>
      <c r="AU37" s="679"/>
      <c r="AV37" s="679"/>
      <c r="AW37" s="679"/>
      <c r="AX37" s="679"/>
      <c r="AY37" s="679"/>
      <c r="AZ37" s="679"/>
      <c r="BA37" s="679"/>
      <c r="BB37" s="691"/>
    </row>
    <row r="38" spans="2:54" ht="9.75" customHeight="1">
      <c r="B38" s="681"/>
      <c r="C38" s="682"/>
      <c r="D38" s="682"/>
      <c r="E38" s="682"/>
      <c r="F38" s="682"/>
      <c r="G38" s="682"/>
      <c r="H38" s="682"/>
      <c r="I38" s="682"/>
      <c r="J38" s="682"/>
      <c r="K38" s="682"/>
      <c r="L38" s="682"/>
      <c r="M38" s="682"/>
      <c r="N38" s="682"/>
      <c r="O38" s="682"/>
      <c r="P38" s="682"/>
      <c r="Q38" s="682"/>
      <c r="R38" s="682"/>
      <c r="S38" s="682"/>
      <c r="T38" s="682"/>
      <c r="U38" s="683"/>
      <c r="V38" s="687"/>
      <c r="W38" s="688"/>
      <c r="X38" s="688"/>
      <c r="Y38" s="688"/>
      <c r="Z38" s="688"/>
      <c r="AA38" s="688"/>
      <c r="AB38" s="688"/>
      <c r="AC38" s="688"/>
      <c r="AD38" s="688"/>
      <c r="AE38" s="688"/>
      <c r="AF38" s="688"/>
      <c r="AG38" s="689"/>
      <c r="AH38" s="692"/>
      <c r="AI38" s="682"/>
      <c r="AJ38" s="682"/>
      <c r="AK38" s="682"/>
      <c r="AL38" s="682"/>
      <c r="AM38" s="682"/>
      <c r="AN38" s="682"/>
      <c r="AO38" s="682"/>
      <c r="AP38" s="682"/>
      <c r="AQ38" s="682"/>
      <c r="AR38" s="682"/>
      <c r="AS38" s="682"/>
      <c r="AT38" s="682"/>
      <c r="AU38" s="682"/>
      <c r="AV38" s="682"/>
      <c r="AW38" s="682"/>
      <c r="AX38" s="682"/>
      <c r="AY38" s="682"/>
      <c r="AZ38" s="682"/>
      <c r="BA38" s="682"/>
      <c r="BB38" s="693"/>
    </row>
    <row r="39" spans="2:54" ht="9.75" customHeight="1">
      <c r="B39" s="678"/>
      <c r="C39" s="679"/>
      <c r="D39" s="679"/>
      <c r="E39" s="679"/>
      <c r="F39" s="679"/>
      <c r="G39" s="679"/>
      <c r="H39" s="679"/>
      <c r="I39" s="679"/>
      <c r="J39" s="679"/>
      <c r="K39" s="679"/>
      <c r="L39" s="679"/>
      <c r="M39" s="679"/>
      <c r="N39" s="679"/>
      <c r="O39" s="679"/>
      <c r="P39" s="679"/>
      <c r="Q39" s="679"/>
      <c r="R39" s="679"/>
      <c r="S39" s="679"/>
      <c r="T39" s="679"/>
      <c r="U39" s="680"/>
      <c r="V39" s="684"/>
      <c r="W39" s="685"/>
      <c r="X39" s="685"/>
      <c r="Y39" s="685"/>
      <c r="Z39" s="685"/>
      <c r="AA39" s="685"/>
      <c r="AB39" s="685"/>
      <c r="AC39" s="685"/>
      <c r="AD39" s="685"/>
      <c r="AE39" s="685"/>
      <c r="AF39" s="685"/>
      <c r="AG39" s="686"/>
      <c r="AH39" s="690"/>
      <c r="AI39" s="679"/>
      <c r="AJ39" s="679"/>
      <c r="AK39" s="679"/>
      <c r="AL39" s="679"/>
      <c r="AM39" s="679"/>
      <c r="AN39" s="679"/>
      <c r="AO39" s="679"/>
      <c r="AP39" s="679"/>
      <c r="AQ39" s="679"/>
      <c r="AR39" s="679"/>
      <c r="AS39" s="679"/>
      <c r="AT39" s="679"/>
      <c r="AU39" s="679"/>
      <c r="AV39" s="679"/>
      <c r="AW39" s="679"/>
      <c r="AX39" s="679"/>
      <c r="AY39" s="679"/>
      <c r="AZ39" s="679"/>
      <c r="BA39" s="679"/>
      <c r="BB39" s="691"/>
    </row>
    <row r="40" spans="2:54" ht="9.75" customHeight="1">
      <c r="B40" s="681"/>
      <c r="C40" s="682"/>
      <c r="D40" s="682"/>
      <c r="E40" s="682"/>
      <c r="F40" s="682"/>
      <c r="G40" s="682"/>
      <c r="H40" s="682"/>
      <c r="I40" s="682"/>
      <c r="J40" s="682"/>
      <c r="K40" s="682"/>
      <c r="L40" s="682"/>
      <c r="M40" s="682"/>
      <c r="N40" s="682"/>
      <c r="O40" s="682"/>
      <c r="P40" s="682"/>
      <c r="Q40" s="682"/>
      <c r="R40" s="682"/>
      <c r="S40" s="682"/>
      <c r="T40" s="682"/>
      <c r="U40" s="683"/>
      <c r="V40" s="687"/>
      <c r="W40" s="688"/>
      <c r="X40" s="688"/>
      <c r="Y40" s="688"/>
      <c r="Z40" s="688"/>
      <c r="AA40" s="688"/>
      <c r="AB40" s="688"/>
      <c r="AC40" s="688"/>
      <c r="AD40" s="688"/>
      <c r="AE40" s="688"/>
      <c r="AF40" s="688"/>
      <c r="AG40" s="689"/>
      <c r="AH40" s="692"/>
      <c r="AI40" s="682"/>
      <c r="AJ40" s="682"/>
      <c r="AK40" s="682"/>
      <c r="AL40" s="682"/>
      <c r="AM40" s="682"/>
      <c r="AN40" s="682"/>
      <c r="AO40" s="682"/>
      <c r="AP40" s="682"/>
      <c r="AQ40" s="682"/>
      <c r="AR40" s="682"/>
      <c r="AS40" s="682"/>
      <c r="AT40" s="682"/>
      <c r="AU40" s="682"/>
      <c r="AV40" s="682"/>
      <c r="AW40" s="682"/>
      <c r="AX40" s="682"/>
      <c r="AY40" s="682"/>
      <c r="AZ40" s="682"/>
      <c r="BA40" s="682"/>
      <c r="BB40" s="693"/>
    </row>
    <row r="41" spans="2:54" ht="9.75" customHeight="1">
      <c r="B41" s="678"/>
      <c r="C41" s="679"/>
      <c r="D41" s="679"/>
      <c r="E41" s="679"/>
      <c r="F41" s="679"/>
      <c r="G41" s="679"/>
      <c r="H41" s="679"/>
      <c r="I41" s="679"/>
      <c r="J41" s="679"/>
      <c r="K41" s="679"/>
      <c r="L41" s="679"/>
      <c r="M41" s="679"/>
      <c r="N41" s="679"/>
      <c r="O41" s="679"/>
      <c r="P41" s="679"/>
      <c r="Q41" s="679"/>
      <c r="R41" s="679"/>
      <c r="S41" s="679"/>
      <c r="T41" s="679"/>
      <c r="U41" s="680"/>
      <c r="V41" s="684"/>
      <c r="W41" s="685"/>
      <c r="X41" s="685"/>
      <c r="Y41" s="685"/>
      <c r="Z41" s="685"/>
      <c r="AA41" s="685"/>
      <c r="AB41" s="685"/>
      <c r="AC41" s="685"/>
      <c r="AD41" s="685"/>
      <c r="AE41" s="685"/>
      <c r="AF41" s="685"/>
      <c r="AG41" s="686"/>
      <c r="AH41" s="690"/>
      <c r="AI41" s="679"/>
      <c r="AJ41" s="679"/>
      <c r="AK41" s="679"/>
      <c r="AL41" s="679"/>
      <c r="AM41" s="679"/>
      <c r="AN41" s="679"/>
      <c r="AO41" s="679"/>
      <c r="AP41" s="679"/>
      <c r="AQ41" s="679"/>
      <c r="AR41" s="679"/>
      <c r="AS41" s="679"/>
      <c r="AT41" s="679"/>
      <c r="AU41" s="679"/>
      <c r="AV41" s="679"/>
      <c r="AW41" s="679"/>
      <c r="AX41" s="679"/>
      <c r="AY41" s="679"/>
      <c r="AZ41" s="679"/>
      <c r="BA41" s="679"/>
      <c r="BB41" s="691"/>
    </row>
    <row r="42" spans="2:54" ht="9.75" customHeight="1">
      <c r="B42" s="681"/>
      <c r="C42" s="682"/>
      <c r="D42" s="682"/>
      <c r="E42" s="682"/>
      <c r="F42" s="682"/>
      <c r="G42" s="682"/>
      <c r="H42" s="682"/>
      <c r="I42" s="682"/>
      <c r="J42" s="682"/>
      <c r="K42" s="682"/>
      <c r="L42" s="682"/>
      <c r="M42" s="682"/>
      <c r="N42" s="682"/>
      <c r="O42" s="682"/>
      <c r="P42" s="682"/>
      <c r="Q42" s="682"/>
      <c r="R42" s="682"/>
      <c r="S42" s="682"/>
      <c r="T42" s="682"/>
      <c r="U42" s="683"/>
      <c r="V42" s="687"/>
      <c r="W42" s="688"/>
      <c r="X42" s="688"/>
      <c r="Y42" s="688"/>
      <c r="Z42" s="688"/>
      <c r="AA42" s="688"/>
      <c r="AB42" s="688"/>
      <c r="AC42" s="688"/>
      <c r="AD42" s="688"/>
      <c r="AE42" s="688"/>
      <c r="AF42" s="688"/>
      <c r="AG42" s="689"/>
      <c r="AH42" s="692"/>
      <c r="AI42" s="682"/>
      <c r="AJ42" s="682"/>
      <c r="AK42" s="682"/>
      <c r="AL42" s="682"/>
      <c r="AM42" s="682"/>
      <c r="AN42" s="682"/>
      <c r="AO42" s="682"/>
      <c r="AP42" s="682"/>
      <c r="AQ42" s="682"/>
      <c r="AR42" s="682"/>
      <c r="AS42" s="682"/>
      <c r="AT42" s="682"/>
      <c r="AU42" s="682"/>
      <c r="AV42" s="682"/>
      <c r="AW42" s="682"/>
      <c r="AX42" s="682"/>
      <c r="AY42" s="682"/>
      <c r="AZ42" s="682"/>
      <c r="BA42" s="682"/>
      <c r="BB42" s="693"/>
    </row>
    <row r="43" spans="2:54" ht="9.75" customHeight="1">
      <c r="B43" s="678"/>
      <c r="C43" s="679"/>
      <c r="D43" s="679"/>
      <c r="E43" s="679"/>
      <c r="F43" s="679"/>
      <c r="G43" s="679"/>
      <c r="H43" s="679"/>
      <c r="I43" s="679"/>
      <c r="J43" s="679"/>
      <c r="K43" s="679"/>
      <c r="L43" s="679"/>
      <c r="M43" s="679"/>
      <c r="N43" s="679"/>
      <c r="O43" s="679"/>
      <c r="P43" s="679"/>
      <c r="Q43" s="679"/>
      <c r="R43" s="679"/>
      <c r="S43" s="679"/>
      <c r="T43" s="679"/>
      <c r="U43" s="680"/>
      <c r="V43" s="684"/>
      <c r="W43" s="685"/>
      <c r="X43" s="685"/>
      <c r="Y43" s="685"/>
      <c r="Z43" s="685"/>
      <c r="AA43" s="685"/>
      <c r="AB43" s="685"/>
      <c r="AC43" s="685"/>
      <c r="AD43" s="685"/>
      <c r="AE43" s="685"/>
      <c r="AF43" s="685"/>
      <c r="AG43" s="686"/>
      <c r="AH43" s="690"/>
      <c r="AI43" s="679"/>
      <c r="AJ43" s="679"/>
      <c r="AK43" s="679"/>
      <c r="AL43" s="679"/>
      <c r="AM43" s="679"/>
      <c r="AN43" s="679"/>
      <c r="AO43" s="679"/>
      <c r="AP43" s="679"/>
      <c r="AQ43" s="679"/>
      <c r="AR43" s="679"/>
      <c r="AS43" s="679"/>
      <c r="AT43" s="679"/>
      <c r="AU43" s="679"/>
      <c r="AV43" s="679"/>
      <c r="AW43" s="679"/>
      <c r="AX43" s="679"/>
      <c r="AY43" s="679"/>
      <c r="AZ43" s="679"/>
      <c r="BA43" s="679"/>
      <c r="BB43" s="691"/>
    </row>
    <row r="44" spans="2:54" ht="9.75" customHeight="1">
      <c r="B44" s="681"/>
      <c r="C44" s="682"/>
      <c r="D44" s="682"/>
      <c r="E44" s="682"/>
      <c r="F44" s="682"/>
      <c r="G44" s="682"/>
      <c r="H44" s="682"/>
      <c r="I44" s="682"/>
      <c r="J44" s="682"/>
      <c r="K44" s="682"/>
      <c r="L44" s="682"/>
      <c r="M44" s="682"/>
      <c r="N44" s="682"/>
      <c r="O44" s="682"/>
      <c r="P44" s="682"/>
      <c r="Q44" s="682"/>
      <c r="R44" s="682"/>
      <c r="S44" s="682"/>
      <c r="T44" s="682"/>
      <c r="U44" s="683"/>
      <c r="V44" s="687"/>
      <c r="W44" s="688"/>
      <c r="X44" s="688"/>
      <c r="Y44" s="688"/>
      <c r="Z44" s="688"/>
      <c r="AA44" s="688"/>
      <c r="AB44" s="688"/>
      <c r="AC44" s="688"/>
      <c r="AD44" s="688"/>
      <c r="AE44" s="688"/>
      <c r="AF44" s="688"/>
      <c r="AG44" s="689"/>
      <c r="AH44" s="692"/>
      <c r="AI44" s="682"/>
      <c r="AJ44" s="682"/>
      <c r="AK44" s="682"/>
      <c r="AL44" s="682"/>
      <c r="AM44" s="682"/>
      <c r="AN44" s="682"/>
      <c r="AO44" s="682"/>
      <c r="AP44" s="682"/>
      <c r="AQ44" s="682"/>
      <c r="AR44" s="682"/>
      <c r="AS44" s="682"/>
      <c r="AT44" s="682"/>
      <c r="AU44" s="682"/>
      <c r="AV44" s="682"/>
      <c r="AW44" s="682"/>
      <c r="AX44" s="682"/>
      <c r="AY44" s="682"/>
      <c r="AZ44" s="682"/>
      <c r="BA44" s="682"/>
      <c r="BB44" s="693"/>
    </row>
    <row r="45" spans="2:54" ht="9.75" customHeight="1">
      <c r="B45" s="678"/>
      <c r="C45" s="679"/>
      <c r="D45" s="679"/>
      <c r="E45" s="679"/>
      <c r="F45" s="679"/>
      <c r="G45" s="679"/>
      <c r="H45" s="679"/>
      <c r="I45" s="679"/>
      <c r="J45" s="679"/>
      <c r="K45" s="679"/>
      <c r="L45" s="679"/>
      <c r="M45" s="679"/>
      <c r="N45" s="679"/>
      <c r="O45" s="679"/>
      <c r="P45" s="679"/>
      <c r="Q45" s="679"/>
      <c r="R45" s="679"/>
      <c r="S45" s="679"/>
      <c r="T45" s="679"/>
      <c r="U45" s="680"/>
      <c r="V45" s="684"/>
      <c r="W45" s="685"/>
      <c r="X45" s="685"/>
      <c r="Y45" s="685"/>
      <c r="Z45" s="685"/>
      <c r="AA45" s="685"/>
      <c r="AB45" s="685"/>
      <c r="AC45" s="685"/>
      <c r="AD45" s="685"/>
      <c r="AE45" s="685"/>
      <c r="AF45" s="685"/>
      <c r="AG45" s="686"/>
      <c r="AH45" s="690"/>
      <c r="AI45" s="679"/>
      <c r="AJ45" s="679"/>
      <c r="AK45" s="679"/>
      <c r="AL45" s="679"/>
      <c r="AM45" s="679"/>
      <c r="AN45" s="679"/>
      <c r="AO45" s="679"/>
      <c r="AP45" s="679"/>
      <c r="AQ45" s="679"/>
      <c r="AR45" s="679"/>
      <c r="AS45" s="679"/>
      <c r="AT45" s="679"/>
      <c r="AU45" s="679"/>
      <c r="AV45" s="679"/>
      <c r="AW45" s="679"/>
      <c r="AX45" s="679"/>
      <c r="AY45" s="679"/>
      <c r="AZ45" s="679"/>
      <c r="BA45" s="679"/>
      <c r="BB45" s="691"/>
    </row>
    <row r="46" spans="2:54" ht="9.75" customHeight="1">
      <c r="B46" s="681"/>
      <c r="C46" s="682"/>
      <c r="D46" s="682"/>
      <c r="E46" s="682"/>
      <c r="F46" s="682"/>
      <c r="G46" s="682"/>
      <c r="H46" s="682"/>
      <c r="I46" s="682"/>
      <c r="J46" s="682"/>
      <c r="K46" s="682"/>
      <c r="L46" s="682"/>
      <c r="M46" s="682"/>
      <c r="N46" s="682"/>
      <c r="O46" s="682"/>
      <c r="P46" s="682"/>
      <c r="Q46" s="682"/>
      <c r="R46" s="682"/>
      <c r="S46" s="682"/>
      <c r="T46" s="682"/>
      <c r="U46" s="683"/>
      <c r="V46" s="687"/>
      <c r="W46" s="688"/>
      <c r="X46" s="688"/>
      <c r="Y46" s="688"/>
      <c r="Z46" s="688"/>
      <c r="AA46" s="688"/>
      <c r="AB46" s="688"/>
      <c r="AC46" s="688"/>
      <c r="AD46" s="688"/>
      <c r="AE46" s="688"/>
      <c r="AF46" s="688"/>
      <c r="AG46" s="689"/>
      <c r="AH46" s="692"/>
      <c r="AI46" s="682"/>
      <c r="AJ46" s="682"/>
      <c r="AK46" s="682"/>
      <c r="AL46" s="682"/>
      <c r="AM46" s="682"/>
      <c r="AN46" s="682"/>
      <c r="AO46" s="682"/>
      <c r="AP46" s="682"/>
      <c r="AQ46" s="682"/>
      <c r="AR46" s="682"/>
      <c r="AS46" s="682"/>
      <c r="AT46" s="682"/>
      <c r="AU46" s="682"/>
      <c r="AV46" s="682"/>
      <c r="AW46" s="682"/>
      <c r="AX46" s="682"/>
      <c r="AY46" s="682"/>
      <c r="AZ46" s="682"/>
      <c r="BA46" s="682"/>
      <c r="BB46" s="693"/>
    </row>
    <row r="47" spans="2:54" ht="9.75" customHeight="1">
      <c r="B47" s="678"/>
      <c r="C47" s="679"/>
      <c r="D47" s="679"/>
      <c r="E47" s="679"/>
      <c r="F47" s="679"/>
      <c r="G47" s="679"/>
      <c r="H47" s="679"/>
      <c r="I47" s="679"/>
      <c r="J47" s="679"/>
      <c r="K47" s="679"/>
      <c r="L47" s="679"/>
      <c r="M47" s="679"/>
      <c r="N47" s="679"/>
      <c r="O47" s="679"/>
      <c r="P47" s="679"/>
      <c r="Q47" s="679"/>
      <c r="R47" s="679"/>
      <c r="S47" s="679"/>
      <c r="T47" s="679"/>
      <c r="U47" s="680"/>
      <c r="V47" s="684"/>
      <c r="W47" s="685"/>
      <c r="X47" s="685"/>
      <c r="Y47" s="685"/>
      <c r="Z47" s="685"/>
      <c r="AA47" s="685"/>
      <c r="AB47" s="685"/>
      <c r="AC47" s="685"/>
      <c r="AD47" s="685"/>
      <c r="AE47" s="685"/>
      <c r="AF47" s="685"/>
      <c r="AG47" s="686"/>
      <c r="AH47" s="690"/>
      <c r="AI47" s="679"/>
      <c r="AJ47" s="679"/>
      <c r="AK47" s="679"/>
      <c r="AL47" s="679"/>
      <c r="AM47" s="679"/>
      <c r="AN47" s="679"/>
      <c r="AO47" s="679"/>
      <c r="AP47" s="679"/>
      <c r="AQ47" s="679"/>
      <c r="AR47" s="679"/>
      <c r="AS47" s="679"/>
      <c r="AT47" s="679"/>
      <c r="AU47" s="679"/>
      <c r="AV47" s="679"/>
      <c r="AW47" s="679"/>
      <c r="AX47" s="679"/>
      <c r="AY47" s="679"/>
      <c r="AZ47" s="679"/>
      <c r="BA47" s="679"/>
      <c r="BB47" s="691"/>
    </row>
    <row r="48" spans="2:54" ht="9.75" customHeight="1">
      <c r="B48" s="681"/>
      <c r="C48" s="682"/>
      <c r="D48" s="682"/>
      <c r="E48" s="682"/>
      <c r="F48" s="682"/>
      <c r="G48" s="682"/>
      <c r="H48" s="682"/>
      <c r="I48" s="682"/>
      <c r="J48" s="682"/>
      <c r="K48" s="682"/>
      <c r="L48" s="682"/>
      <c r="M48" s="682"/>
      <c r="N48" s="682"/>
      <c r="O48" s="682"/>
      <c r="P48" s="682"/>
      <c r="Q48" s="682"/>
      <c r="R48" s="682"/>
      <c r="S48" s="682"/>
      <c r="T48" s="682"/>
      <c r="U48" s="683"/>
      <c r="V48" s="687"/>
      <c r="W48" s="688"/>
      <c r="X48" s="688"/>
      <c r="Y48" s="688"/>
      <c r="Z48" s="688"/>
      <c r="AA48" s="688"/>
      <c r="AB48" s="688"/>
      <c r="AC48" s="688"/>
      <c r="AD48" s="688"/>
      <c r="AE48" s="688"/>
      <c r="AF48" s="688"/>
      <c r="AG48" s="689"/>
      <c r="AH48" s="692"/>
      <c r="AI48" s="682"/>
      <c r="AJ48" s="682"/>
      <c r="AK48" s="682"/>
      <c r="AL48" s="682"/>
      <c r="AM48" s="682"/>
      <c r="AN48" s="682"/>
      <c r="AO48" s="682"/>
      <c r="AP48" s="682"/>
      <c r="AQ48" s="682"/>
      <c r="AR48" s="682"/>
      <c r="AS48" s="682"/>
      <c r="AT48" s="682"/>
      <c r="AU48" s="682"/>
      <c r="AV48" s="682"/>
      <c r="AW48" s="682"/>
      <c r="AX48" s="682"/>
      <c r="AY48" s="682"/>
      <c r="AZ48" s="682"/>
      <c r="BA48" s="682"/>
      <c r="BB48" s="693"/>
    </row>
    <row r="49" spans="2:54" ht="9.75" customHeight="1">
      <c r="B49" s="678"/>
      <c r="C49" s="679"/>
      <c r="D49" s="679"/>
      <c r="E49" s="679"/>
      <c r="F49" s="679"/>
      <c r="G49" s="679"/>
      <c r="H49" s="679"/>
      <c r="I49" s="679"/>
      <c r="J49" s="679"/>
      <c r="K49" s="679"/>
      <c r="L49" s="679"/>
      <c r="M49" s="679"/>
      <c r="N49" s="679"/>
      <c r="O49" s="679"/>
      <c r="P49" s="679"/>
      <c r="Q49" s="679"/>
      <c r="R49" s="679"/>
      <c r="S49" s="679"/>
      <c r="T49" s="679"/>
      <c r="U49" s="680"/>
      <c r="V49" s="684"/>
      <c r="W49" s="685"/>
      <c r="X49" s="685"/>
      <c r="Y49" s="685"/>
      <c r="Z49" s="685"/>
      <c r="AA49" s="685"/>
      <c r="AB49" s="685"/>
      <c r="AC49" s="685"/>
      <c r="AD49" s="685"/>
      <c r="AE49" s="685"/>
      <c r="AF49" s="685"/>
      <c r="AG49" s="686"/>
      <c r="AH49" s="690"/>
      <c r="AI49" s="679"/>
      <c r="AJ49" s="679"/>
      <c r="AK49" s="679"/>
      <c r="AL49" s="679"/>
      <c r="AM49" s="679"/>
      <c r="AN49" s="679"/>
      <c r="AO49" s="679"/>
      <c r="AP49" s="679"/>
      <c r="AQ49" s="679"/>
      <c r="AR49" s="679"/>
      <c r="AS49" s="679"/>
      <c r="AT49" s="679"/>
      <c r="AU49" s="679"/>
      <c r="AV49" s="679"/>
      <c r="AW49" s="679"/>
      <c r="AX49" s="679"/>
      <c r="AY49" s="679"/>
      <c r="AZ49" s="679"/>
      <c r="BA49" s="679"/>
      <c r="BB49" s="691"/>
    </row>
    <row r="50" spans="2:54" ht="9.75" customHeight="1">
      <c r="B50" s="681"/>
      <c r="C50" s="682"/>
      <c r="D50" s="682"/>
      <c r="E50" s="682"/>
      <c r="F50" s="682"/>
      <c r="G50" s="682"/>
      <c r="H50" s="682"/>
      <c r="I50" s="682"/>
      <c r="J50" s="682"/>
      <c r="K50" s="682"/>
      <c r="L50" s="682"/>
      <c r="M50" s="682"/>
      <c r="N50" s="682"/>
      <c r="O50" s="682"/>
      <c r="P50" s="682"/>
      <c r="Q50" s="682"/>
      <c r="R50" s="682"/>
      <c r="S50" s="682"/>
      <c r="T50" s="682"/>
      <c r="U50" s="683"/>
      <c r="V50" s="687"/>
      <c r="W50" s="688"/>
      <c r="X50" s="688"/>
      <c r="Y50" s="688"/>
      <c r="Z50" s="688"/>
      <c r="AA50" s="688"/>
      <c r="AB50" s="688"/>
      <c r="AC50" s="688"/>
      <c r="AD50" s="688"/>
      <c r="AE50" s="688"/>
      <c r="AF50" s="688"/>
      <c r="AG50" s="689"/>
      <c r="AH50" s="692"/>
      <c r="AI50" s="682"/>
      <c r="AJ50" s="682"/>
      <c r="AK50" s="682"/>
      <c r="AL50" s="682"/>
      <c r="AM50" s="682"/>
      <c r="AN50" s="682"/>
      <c r="AO50" s="682"/>
      <c r="AP50" s="682"/>
      <c r="AQ50" s="682"/>
      <c r="AR50" s="682"/>
      <c r="AS50" s="682"/>
      <c r="AT50" s="682"/>
      <c r="AU50" s="682"/>
      <c r="AV50" s="682"/>
      <c r="AW50" s="682"/>
      <c r="AX50" s="682"/>
      <c r="AY50" s="682"/>
      <c r="AZ50" s="682"/>
      <c r="BA50" s="682"/>
      <c r="BB50" s="693"/>
    </row>
    <row r="51" spans="2:54" ht="9.75" customHeight="1">
      <c r="B51" s="678"/>
      <c r="C51" s="679"/>
      <c r="D51" s="679"/>
      <c r="E51" s="679"/>
      <c r="F51" s="679"/>
      <c r="G51" s="679"/>
      <c r="H51" s="679"/>
      <c r="I51" s="679"/>
      <c r="J51" s="679"/>
      <c r="K51" s="679"/>
      <c r="L51" s="679"/>
      <c r="M51" s="679"/>
      <c r="N51" s="679"/>
      <c r="O51" s="679"/>
      <c r="P51" s="679"/>
      <c r="Q51" s="679"/>
      <c r="R51" s="679"/>
      <c r="S51" s="679"/>
      <c r="T51" s="679"/>
      <c r="U51" s="680"/>
      <c r="V51" s="684"/>
      <c r="W51" s="685"/>
      <c r="X51" s="685"/>
      <c r="Y51" s="685"/>
      <c r="Z51" s="685"/>
      <c r="AA51" s="685"/>
      <c r="AB51" s="685"/>
      <c r="AC51" s="685"/>
      <c r="AD51" s="685"/>
      <c r="AE51" s="685"/>
      <c r="AF51" s="685"/>
      <c r="AG51" s="686"/>
      <c r="AH51" s="690"/>
      <c r="AI51" s="679"/>
      <c r="AJ51" s="679"/>
      <c r="AK51" s="679"/>
      <c r="AL51" s="679"/>
      <c r="AM51" s="679"/>
      <c r="AN51" s="679"/>
      <c r="AO51" s="679"/>
      <c r="AP51" s="679"/>
      <c r="AQ51" s="679"/>
      <c r="AR51" s="679"/>
      <c r="AS51" s="679"/>
      <c r="AT51" s="679"/>
      <c r="AU51" s="679"/>
      <c r="AV51" s="679"/>
      <c r="AW51" s="679"/>
      <c r="AX51" s="679"/>
      <c r="AY51" s="679"/>
      <c r="AZ51" s="679"/>
      <c r="BA51" s="679"/>
      <c r="BB51" s="691"/>
    </row>
    <row r="52" spans="2:54" ht="9.75" customHeight="1">
      <c r="B52" s="681"/>
      <c r="C52" s="682"/>
      <c r="D52" s="682"/>
      <c r="E52" s="682"/>
      <c r="F52" s="682"/>
      <c r="G52" s="682"/>
      <c r="H52" s="682"/>
      <c r="I52" s="682"/>
      <c r="J52" s="682"/>
      <c r="K52" s="682"/>
      <c r="L52" s="682"/>
      <c r="M52" s="682"/>
      <c r="N52" s="682"/>
      <c r="O52" s="682"/>
      <c r="P52" s="682"/>
      <c r="Q52" s="682"/>
      <c r="R52" s="682"/>
      <c r="S52" s="682"/>
      <c r="T52" s="682"/>
      <c r="U52" s="683"/>
      <c r="V52" s="687"/>
      <c r="W52" s="688"/>
      <c r="X52" s="688"/>
      <c r="Y52" s="688"/>
      <c r="Z52" s="688"/>
      <c r="AA52" s="688"/>
      <c r="AB52" s="688"/>
      <c r="AC52" s="688"/>
      <c r="AD52" s="688"/>
      <c r="AE52" s="688"/>
      <c r="AF52" s="688"/>
      <c r="AG52" s="689"/>
      <c r="AH52" s="692"/>
      <c r="AI52" s="682"/>
      <c r="AJ52" s="682"/>
      <c r="AK52" s="682"/>
      <c r="AL52" s="682"/>
      <c r="AM52" s="682"/>
      <c r="AN52" s="682"/>
      <c r="AO52" s="682"/>
      <c r="AP52" s="682"/>
      <c r="AQ52" s="682"/>
      <c r="AR52" s="682"/>
      <c r="AS52" s="682"/>
      <c r="AT52" s="682"/>
      <c r="AU52" s="682"/>
      <c r="AV52" s="682"/>
      <c r="AW52" s="682"/>
      <c r="AX52" s="682"/>
      <c r="AY52" s="682"/>
      <c r="AZ52" s="682"/>
      <c r="BA52" s="682"/>
      <c r="BB52" s="693"/>
    </row>
    <row r="53" spans="2:54" ht="9.75" customHeight="1">
      <c r="B53" s="678"/>
      <c r="C53" s="679"/>
      <c r="D53" s="679"/>
      <c r="E53" s="679"/>
      <c r="F53" s="679"/>
      <c r="G53" s="679"/>
      <c r="H53" s="679"/>
      <c r="I53" s="679"/>
      <c r="J53" s="679"/>
      <c r="K53" s="679"/>
      <c r="L53" s="679"/>
      <c r="M53" s="679"/>
      <c r="N53" s="679"/>
      <c r="O53" s="679"/>
      <c r="P53" s="679"/>
      <c r="Q53" s="679"/>
      <c r="R53" s="679"/>
      <c r="S53" s="679"/>
      <c r="T53" s="679"/>
      <c r="U53" s="680"/>
      <c r="V53" s="684"/>
      <c r="W53" s="685"/>
      <c r="X53" s="685"/>
      <c r="Y53" s="685"/>
      <c r="Z53" s="685"/>
      <c r="AA53" s="685"/>
      <c r="AB53" s="685"/>
      <c r="AC53" s="685"/>
      <c r="AD53" s="685"/>
      <c r="AE53" s="685"/>
      <c r="AF53" s="685"/>
      <c r="AG53" s="686"/>
      <c r="AH53" s="690"/>
      <c r="AI53" s="679"/>
      <c r="AJ53" s="679"/>
      <c r="AK53" s="679"/>
      <c r="AL53" s="679"/>
      <c r="AM53" s="679"/>
      <c r="AN53" s="679"/>
      <c r="AO53" s="679"/>
      <c r="AP53" s="679"/>
      <c r="AQ53" s="679"/>
      <c r="AR53" s="679"/>
      <c r="AS53" s="679"/>
      <c r="AT53" s="679"/>
      <c r="AU53" s="679"/>
      <c r="AV53" s="679"/>
      <c r="AW53" s="679"/>
      <c r="AX53" s="679"/>
      <c r="AY53" s="679"/>
      <c r="AZ53" s="679"/>
      <c r="BA53" s="679"/>
      <c r="BB53" s="691"/>
    </row>
    <row r="54" spans="2:54" ht="9.75" customHeight="1">
      <c r="B54" s="681"/>
      <c r="C54" s="682"/>
      <c r="D54" s="682"/>
      <c r="E54" s="682"/>
      <c r="F54" s="682"/>
      <c r="G54" s="682"/>
      <c r="H54" s="682"/>
      <c r="I54" s="682"/>
      <c r="J54" s="682"/>
      <c r="K54" s="682"/>
      <c r="L54" s="682"/>
      <c r="M54" s="682"/>
      <c r="N54" s="682"/>
      <c r="O54" s="682"/>
      <c r="P54" s="682"/>
      <c r="Q54" s="682"/>
      <c r="R54" s="682"/>
      <c r="S54" s="682"/>
      <c r="T54" s="682"/>
      <c r="U54" s="683"/>
      <c r="V54" s="687"/>
      <c r="W54" s="688"/>
      <c r="X54" s="688"/>
      <c r="Y54" s="688"/>
      <c r="Z54" s="688"/>
      <c r="AA54" s="688"/>
      <c r="AB54" s="688"/>
      <c r="AC54" s="688"/>
      <c r="AD54" s="688"/>
      <c r="AE54" s="688"/>
      <c r="AF54" s="688"/>
      <c r="AG54" s="689"/>
      <c r="AH54" s="692"/>
      <c r="AI54" s="682"/>
      <c r="AJ54" s="682"/>
      <c r="AK54" s="682"/>
      <c r="AL54" s="682"/>
      <c r="AM54" s="682"/>
      <c r="AN54" s="682"/>
      <c r="AO54" s="682"/>
      <c r="AP54" s="682"/>
      <c r="AQ54" s="682"/>
      <c r="AR54" s="682"/>
      <c r="AS54" s="682"/>
      <c r="AT54" s="682"/>
      <c r="AU54" s="682"/>
      <c r="AV54" s="682"/>
      <c r="AW54" s="682"/>
      <c r="AX54" s="682"/>
      <c r="AY54" s="682"/>
      <c r="AZ54" s="682"/>
      <c r="BA54" s="682"/>
      <c r="BB54" s="693"/>
    </row>
    <row r="55" spans="2:54" ht="9.75" customHeight="1">
      <c r="B55" s="678"/>
      <c r="C55" s="679"/>
      <c r="D55" s="679"/>
      <c r="E55" s="679"/>
      <c r="F55" s="679"/>
      <c r="G55" s="679"/>
      <c r="H55" s="679"/>
      <c r="I55" s="679"/>
      <c r="J55" s="679"/>
      <c r="K55" s="679"/>
      <c r="L55" s="679"/>
      <c r="M55" s="679"/>
      <c r="N55" s="679"/>
      <c r="O55" s="679"/>
      <c r="P55" s="679"/>
      <c r="Q55" s="679"/>
      <c r="R55" s="679"/>
      <c r="S55" s="679"/>
      <c r="T55" s="679"/>
      <c r="U55" s="680"/>
      <c r="V55" s="684"/>
      <c r="W55" s="685"/>
      <c r="X55" s="685"/>
      <c r="Y55" s="685"/>
      <c r="Z55" s="685"/>
      <c r="AA55" s="685"/>
      <c r="AB55" s="685"/>
      <c r="AC55" s="685"/>
      <c r="AD55" s="685"/>
      <c r="AE55" s="685"/>
      <c r="AF55" s="685"/>
      <c r="AG55" s="686"/>
      <c r="AH55" s="690"/>
      <c r="AI55" s="679"/>
      <c r="AJ55" s="679"/>
      <c r="AK55" s="679"/>
      <c r="AL55" s="679"/>
      <c r="AM55" s="679"/>
      <c r="AN55" s="679"/>
      <c r="AO55" s="679"/>
      <c r="AP55" s="679"/>
      <c r="AQ55" s="679"/>
      <c r="AR55" s="679"/>
      <c r="AS55" s="679"/>
      <c r="AT55" s="679"/>
      <c r="AU55" s="679"/>
      <c r="AV55" s="679"/>
      <c r="AW55" s="679"/>
      <c r="AX55" s="679"/>
      <c r="AY55" s="679"/>
      <c r="AZ55" s="679"/>
      <c r="BA55" s="679"/>
      <c r="BB55" s="691"/>
    </row>
    <row r="56" spans="2:54" ht="9.75" customHeight="1">
      <c r="B56" s="681"/>
      <c r="C56" s="682"/>
      <c r="D56" s="682"/>
      <c r="E56" s="682"/>
      <c r="F56" s="682"/>
      <c r="G56" s="682"/>
      <c r="H56" s="682"/>
      <c r="I56" s="682"/>
      <c r="J56" s="682"/>
      <c r="K56" s="682"/>
      <c r="L56" s="682"/>
      <c r="M56" s="682"/>
      <c r="N56" s="682"/>
      <c r="O56" s="682"/>
      <c r="P56" s="682"/>
      <c r="Q56" s="682"/>
      <c r="R56" s="682"/>
      <c r="S56" s="682"/>
      <c r="T56" s="682"/>
      <c r="U56" s="683"/>
      <c r="V56" s="687"/>
      <c r="W56" s="688"/>
      <c r="X56" s="688"/>
      <c r="Y56" s="688"/>
      <c r="Z56" s="688"/>
      <c r="AA56" s="688"/>
      <c r="AB56" s="688"/>
      <c r="AC56" s="688"/>
      <c r="AD56" s="688"/>
      <c r="AE56" s="688"/>
      <c r="AF56" s="688"/>
      <c r="AG56" s="689"/>
      <c r="AH56" s="692"/>
      <c r="AI56" s="682"/>
      <c r="AJ56" s="682"/>
      <c r="AK56" s="682"/>
      <c r="AL56" s="682"/>
      <c r="AM56" s="682"/>
      <c r="AN56" s="682"/>
      <c r="AO56" s="682"/>
      <c r="AP56" s="682"/>
      <c r="AQ56" s="682"/>
      <c r="AR56" s="682"/>
      <c r="AS56" s="682"/>
      <c r="AT56" s="682"/>
      <c r="AU56" s="682"/>
      <c r="AV56" s="682"/>
      <c r="AW56" s="682"/>
      <c r="AX56" s="682"/>
      <c r="AY56" s="682"/>
      <c r="AZ56" s="682"/>
      <c r="BA56" s="682"/>
      <c r="BB56" s="693"/>
    </row>
    <row r="57" spans="2:54" ht="9.75" customHeight="1">
      <c r="B57" s="678"/>
      <c r="C57" s="679"/>
      <c r="D57" s="679"/>
      <c r="E57" s="679"/>
      <c r="F57" s="679"/>
      <c r="G57" s="679"/>
      <c r="H57" s="679"/>
      <c r="I57" s="679"/>
      <c r="J57" s="679"/>
      <c r="K57" s="679"/>
      <c r="L57" s="679"/>
      <c r="M57" s="679"/>
      <c r="N57" s="679"/>
      <c r="O57" s="679"/>
      <c r="P57" s="679"/>
      <c r="Q57" s="679"/>
      <c r="R57" s="679"/>
      <c r="S57" s="679"/>
      <c r="T57" s="679"/>
      <c r="U57" s="680"/>
      <c r="V57" s="684"/>
      <c r="W57" s="685"/>
      <c r="X57" s="685"/>
      <c r="Y57" s="685"/>
      <c r="Z57" s="685"/>
      <c r="AA57" s="685"/>
      <c r="AB57" s="685"/>
      <c r="AC57" s="685"/>
      <c r="AD57" s="685"/>
      <c r="AE57" s="685"/>
      <c r="AF57" s="685"/>
      <c r="AG57" s="686"/>
      <c r="AH57" s="690"/>
      <c r="AI57" s="679"/>
      <c r="AJ57" s="679"/>
      <c r="AK57" s="679"/>
      <c r="AL57" s="679"/>
      <c r="AM57" s="679"/>
      <c r="AN57" s="679"/>
      <c r="AO57" s="679"/>
      <c r="AP57" s="679"/>
      <c r="AQ57" s="679"/>
      <c r="AR57" s="679"/>
      <c r="AS57" s="679"/>
      <c r="AT57" s="679"/>
      <c r="AU57" s="679"/>
      <c r="AV57" s="679"/>
      <c r="AW57" s="679"/>
      <c r="AX57" s="679"/>
      <c r="AY57" s="679"/>
      <c r="AZ57" s="679"/>
      <c r="BA57" s="679"/>
      <c r="BB57" s="691"/>
    </row>
    <row r="58" spans="2:54" ht="9.75" customHeight="1">
      <c r="B58" s="681"/>
      <c r="C58" s="682"/>
      <c r="D58" s="682"/>
      <c r="E58" s="682"/>
      <c r="F58" s="682"/>
      <c r="G58" s="682"/>
      <c r="H58" s="682"/>
      <c r="I58" s="682"/>
      <c r="J58" s="682"/>
      <c r="K58" s="682"/>
      <c r="L58" s="682"/>
      <c r="M58" s="682"/>
      <c r="N58" s="682"/>
      <c r="O58" s="682"/>
      <c r="P58" s="682"/>
      <c r="Q58" s="682"/>
      <c r="R58" s="682"/>
      <c r="S58" s="682"/>
      <c r="T58" s="682"/>
      <c r="U58" s="683"/>
      <c r="V58" s="687"/>
      <c r="W58" s="688"/>
      <c r="X58" s="688"/>
      <c r="Y58" s="688"/>
      <c r="Z58" s="688"/>
      <c r="AA58" s="688"/>
      <c r="AB58" s="688"/>
      <c r="AC58" s="688"/>
      <c r="AD58" s="688"/>
      <c r="AE58" s="688"/>
      <c r="AF58" s="688"/>
      <c r="AG58" s="689"/>
      <c r="AH58" s="692"/>
      <c r="AI58" s="682"/>
      <c r="AJ58" s="682"/>
      <c r="AK58" s="682"/>
      <c r="AL58" s="682"/>
      <c r="AM58" s="682"/>
      <c r="AN58" s="682"/>
      <c r="AO58" s="682"/>
      <c r="AP58" s="682"/>
      <c r="AQ58" s="682"/>
      <c r="AR58" s="682"/>
      <c r="AS58" s="682"/>
      <c r="AT58" s="682"/>
      <c r="AU58" s="682"/>
      <c r="AV58" s="682"/>
      <c r="AW58" s="682"/>
      <c r="AX58" s="682"/>
      <c r="AY58" s="682"/>
      <c r="AZ58" s="682"/>
      <c r="BA58" s="682"/>
      <c r="BB58" s="693"/>
    </row>
    <row r="59" spans="2:54" ht="9.75" customHeight="1">
      <c r="B59" s="678"/>
      <c r="C59" s="679"/>
      <c r="D59" s="679"/>
      <c r="E59" s="679"/>
      <c r="F59" s="679"/>
      <c r="G59" s="679"/>
      <c r="H59" s="679"/>
      <c r="I59" s="679"/>
      <c r="J59" s="679"/>
      <c r="K59" s="679"/>
      <c r="L59" s="679"/>
      <c r="M59" s="679"/>
      <c r="N59" s="679"/>
      <c r="O59" s="679"/>
      <c r="P59" s="679"/>
      <c r="Q59" s="679"/>
      <c r="R59" s="679"/>
      <c r="S59" s="679"/>
      <c r="T59" s="679"/>
      <c r="U59" s="680"/>
      <c r="V59" s="684"/>
      <c r="W59" s="685"/>
      <c r="X59" s="685"/>
      <c r="Y59" s="685"/>
      <c r="Z59" s="685"/>
      <c r="AA59" s="685"/>
      <c r="AB59" s="685"/>
      <c r="AC59" s="685"/>
      <c r="AD59" s="685"/>
      <c r="AE59" s="685"/>
      <c r="AF59" s="685"/>
      <c r="AG59" s="686"/>
      <c r="AH59" s="690"/>
      <c r="AI59" s="679"/>
      <c r="AJ59" s="679"/>
      <c r="AK59" s="679"/>
      <c r="AL59" s="679"/>
      <c r="AM59" s="679"/>
      <c r="AN59" s="679"/>
      <c r="AO59" s="679"/>
      <c r="AP59" s="679"/>
      <c r="AQ59" s="679"/>
      <c r="AR59" s="679"/>
      <c r="AS59" s="679"/>
      <c r="AT59" s="679"/>
      <c r="AU59" s="679"/>
      <c r="AV59" s="679"/>
      <c r="AW59" s="679"/>
      <c r="AX59" s="679"/>
      <c r="AY59" s="679"/>
      <c r="AZ59" s="679"/>
      <c r="BA59" s="679"/>
      <c r="BB59" s="691"/>
    </row>
    <row r="60" spans="2:54" ht="9.75" customHeight="1">
      <c r="B60" s="681"/>
      <c r="C60" s="682"/>
      <c r="D60" s="682"/>
      <c r="E60" s="682"/>
      <c r="F60" s="682"/>
      <c r="G60" s="682"/>
      <c r="H60" s="682"/>
      <c r="I60" s="682"/>
      <c r="J60" s="682"/>
      <c r="K60" s="682"/>
      <c r="L60" s="682"/>
      <c r="M60" s="682"/>
      <c r="N60" s="682"/>
      <c r="O60" s="682"/>
      <c r="P60" s="682"/>
      <c r="Q60" s="682"/>
      <c r="R60" s="682"/>
      <c r="S60" s="682"/>
      <c r="T60" s="682"/>
      <c r="U60" s="683"/>
      <c r="V60" s="687"/>
      <c r="W60" s="688"/>
      <c r="X60" s="688"/>
      <c r="Y60" s="688"/>
      <c r="Z60" s="688"/>
      <c r="AA60" s="688"/>
      <c r="AB60" s="688"/>
      <c r="AC60" s="688"/>
      <c r="AD60" s="688"/>
      <c r="AE60" s="688"/>
      <c r="AF60" s="688"/>
      <c r="AG60" s="689"/>
      <c r="AH60" s="692"/>
      <c r="AI60" s="682"/>
      <c r="AJ60" s="682"/>
      <c r="AK60" s="682"/>
      <c r="AL60" s="682"/>
      <c r="AM60" s="682"/>
      <c r="AN60" s="682"/>
      <c r="AO60" s="682"/>
      <c r="AP60" s="682"/>
      <c r="AQ60" s="682"/>
      <c r="AR60" s="682"/>
      <c r="AS60" s="682"/>
      <c r="AT60" s="682"/>
      <c r="AU60" s="682"/>
      <c r="AV60" s="682"/>
      <c r="AW60" s="682"/>
      <c r="AX60" s="682"/>
      <c r="AY60" s="682"/>
      <c r="AZ60" s="682"/>
      <c r="BA60" s="682"/>
      <c r="BB60" s="693"/>
    </row>
    <row r="61" spans="2:54" ht="9.75" customHeight="1">
      <c r="B61" s="678"/>
      <c r="C61" s="679"/>
      <c r="D61" s="679"/>
      <c r="E61" s="679"/>
      <c r="F61" s="679"/>
      <c r="G61" s="679"/>
      <c r="H61" s="679"/>
      <c r="I61" s="679"/>
      <c r="J61" s="679"/>
      <c r="K61" s="679"/>
      <c r="L61" s="679"/>
      <c r="M61" s="679"/>
      <c r="N61" s="679"/>
      <c r="O61" s="679"/>
      <c r="P61" s="679"/>
      <c r="Q61" s="679"/>
      <c r="R61" s="679"/>
      <c r="S61" s="679"/>
      <c r="T61" s="679"/>
      <c r="U61" s="680"/>
      <c r="V61" s="684"/>
      <c r="W61" s="685"/>
      <c r="X61" s="685"/>
      <c r="Y61" s="685"/>
      <c r="Z61" s="685"/>
      <c r="AA61" s="685"/>
      <c r="AB61" s="685"/>
      <c r="AC61" s="685"/>
      <c r="AD61" s="685"/>
      <c r="AE61" s="685"/>
      <c r="AF61" s="685"/>
      <c r="AG61" s="686"/>
      <c r="AH61" s="690"/>
      <c r="AI61" s="679"/>
      <c r="AJ61" s="679"/>
      <c r="AK61" s="679"/>
      <c r="AL61" s="679"/>
      <c r="AM61" s="679"/>
      <c r="AN61" s="679"/>
      <c r="AO61" s="679"/>
      <c r="AP61" s="679"/>
      <c r="AQ61" s="679"/>
      <c r="AR61" s="679"/>
      <c r="AS61" s="679"/>
      <c r="AT61" s="679"/>
      <c r="AU61" s="679"/>
      <c r="AV61" s="679"/>
      <c r="AW61" s="679"/>
      <c r="AX61" s="679"/>
      <c r="AY61" s="679"/>
      <c r="AZ61" s="679"/>
      <c r="BA61" s="679"/>
      <c r="BB61" s="691"/>
    </row>
    <row r="62" spans="2:54" ht="9.75" customHeight="1">
      <c r="B62" s="681"/>
      <c r="C62" s="682"/>
      <c r="D62" s="682"/>
      <c r="E62" s="682"/>
      <c r="F62" s="682"/>
      <c r="G62" s="682"/>
      <c r="H62" s="682"/>
      <c r="I62" s="682"/>
      <c r="J62" s="682"/>
      <c r="K62" s="682"/>
      <c r="L62" s="682"/>
      <c r="M62" s="682"/>
      <c r="N62" s="682"/>
      <c r="O62" s="682"/>
      <c r="P62" s="682"/>
      <c r="Q62" s="682"/>
      <c r="R62" s="682"/>
      <c r="S62" s="682"/>
      <c r="T62" s="682"/>
      <c r="U62" s="683"/>
      <c r="V62" s="687"/>
      <c r="W62" s="688"/>
      <c r="X62" s="688"/>
      <c r="Y62" s="688"/>
      <c r="Z62" s="688"/>
      <c r="AA62" s="688"/>
      <c r="AB62" s="688"/>
      <c r="AC62" s="688"/>
      <c r="AD62" s="688"/>
      <c r="AE62" s="688"/>
      <c r="AF62" s="688"/>
      <c r="AG62" s="689"/>
      <c r="AH62" s="692"/>
      <c r="AI62" s="682"/>
      <c r="AJ62" s="682"/>
      <c r="AK62" s="682"/>
      <c r="AL62" s="682"/>
      <c r="AM62" s="682"/>
      <c r="AN62" s="682"/>
      <c r="AO62" s="682"/>
      <c r="AP62" s="682"/>
      <c r="AQ62" s="682"/>
      <c r="AR62" s="682"/>
      <c r="AS62" s="682"/>
      <c r="AT62" s="682"/>
      <c r="AU62" s="682"/>
      <c r="AV62" s="682"/>
      <c r="AW62" s="682"/>
      <c r="AX62" s="682"/>
      <c r="AY62" s="682"/>
      <c r="AZ62" s="682"/>
      <c r="BA62" s="682"/>
      <c r="BB62" s="693"/>
    </row>
    <row r="63" spans="2:54" ht="9.75" customHeight="1">
      <c r="B63" s="678"/>
      <c r="C63" s="679"/>
      <c r="D63" s="679"/>
      <c r="E63" s="679"/>
      <c r="F63" s="679"/>
      <c r="G63" s="679"/>
      <c r="H63" s="679"/>
      <c r="I63" s="679"/>
      <c r="J63" s="679"/>
      <c r="K63" s="679"/>
      <c r="L63" s="679"/>
      <c r="M63" s="679"/>
      <c r="N63" s="679"/>
      <c r="O63" s="679"/>
      <c r="P63" s="679"/>
      <c r="Q63" s="679"/>
      <c r="R63" s="679"/>
      <c r="S63" s="679"/>
      <c r="T63" s="679"/>
      <c r="U63" s="680"/>
      <c r="V63" s="684"/>
      <c r="W63" s="685"/>
      <c r="X63" s="685"/>
      <c r="Y63" s="685"/>
      <c r="Z63" s="685"/>
      <c r="AA63" s="685"/>
      <c r="AB63" s="685"/>
      <c r="AC63" s="685"/>
      <c r="AD63" s="685"/>
      <c r="AE63" s="685"/>
      <c r="AF63" s="685"/>
      <c r="AG63" s="686"/>
      <c r="AH63" s="690"/>
      <c r="AI63" s="679"/>
      <c r="AJ63" s="679"/>
      <c r="AK63" s="679"/>
      <c r="AL63" s="679"/>
      <c r="AM63" s="679"/>
      <c r="AN63" s="679"/>
      <c r="AO63" s="679"/>
      <c r="AP63" s="679"/>
      <c r="AQ63" s="679"/>
      <c r="AR63" s="679"/>
      <c r="AS63" s="679"/>
      <c r="AT63" s="679"/>
      <c r="AU63" s="679"/>
      <c r="AV63" s="679"/>
      <c r="AW63" s="679"/>
      <c r="AX63" s="679"/>
      <c r="AY63" s="679"/>
      <c r="AZ63" s="679"/>
      <c r="BA63" s="679"/>
      <c r="BB63" s="691"/>
    </row>
    <row r="64" spans="2:54" ht="9.75" customHeight="1">
      <c r="B64" s="681"/>
      <c r="C64" s="682"/>
      <c r="D64" s="682"/>
      <c r="E64" s="682"/>
      <c r="F64" s="682"/>
      <c r="G64" s="682"/>
      <c r="H64" s="682"/>
      <c r="I64" s="682"/>
      <c r="J64" s="682"/>
      <c r="K64" s="682"/>
      <c r="L64" s="682"/>
      <c r="M64" s="682"/>
      <c r="N64" s="682"/>
      <c r="O64" s="682"/>
      <c r="P64" s="682"/>
      <c r="Q64" s="682"/>
      <c r="R64" s="682"/>
      <c r="S64" s="682"/>
      <c r="T64" s="682"/>
      <c r="U64" s="683"/>
      <c r="V64" s="687"/>
      <c r="W64" s="688"/>
      <c r="X64" s="688"/>
      <c r="Y64" s="688"/>
      <c r="Z64" s="688"/>
      <c r="AA64" s="688"/>
      <c r="AB64" s="688"/>
      <c r="AC64" s="688"/>
      <c r="AD64" s="688"/>
      <c r="AE64" s="688"/>
      <c r="AF64" s="688"/>
      <c r="AG64" s="689"/>
      <c r="AH64" s="692"/>
      <c r="AI64" s="682"/>
      <c r="AJ64" s="682"/>
      <c r="AK64" s="682"/>
      <c r="AL64" s="682"/>
      <c r="AM64" s="682"/>
      <c r="AN64" s="682"/>
      <c r="AO64" s="682"/>
      <c r="AP64" s="682"/>
      <c r="AQ64" s="682"/>
      <c r="AR64" s="682"/>
      <c r="AS64" s="682"/>
      <c r="AT64" s="682"/>
      <c r="AU64" s="682"/>
      <c r="AV64" s="682"/>
      <c r="AW64" s="682"/>
      <c r="AX64" s="682"/>
      <c r="AY64" s="682"/>
      <c r="AZ64" s="682"/>
      <c r="BA64" s="682"/>
      <c r="BB64" s="693"/>
    </row>
    <row r="65" spans="2:54" ht="9.75" customHeight="1">
      <c r="B65" s="678"/>
      <c r="C65" s="679"/>
      <c r="D65" s="679"/>
      <c r="E65" s="679"/>
      <c r="F65" s="679"/>
      <c r="G65" s="679"/>
      <c r="H65" s="679"/>
      <c r="I65" s="679"/>
      <c r="J65" s="679"/>
      <c r="K65" s="679"/>
      <c r="L65" s="679"/>
      <c r="M65" s="679"/>
      <c r="N65" s="679"/>
      <c r="O65" s="679"/>
      <c r="P65" s="679"/>
      <c r="Q65" s="679"/>
      <c r="R65" s="679"/>
      <c r="S65" s="679"/>
      <c r="T65" s="679"/>
      <c r="U65" s="680"/>
      <c r="V65" s="684"/>
      <c r="W65" s="685"/>
      <c r="X65" s="685"/>
      <c r="Y65" s="685"/>
      <c r="Z65" s="685"/>
      <c r="AA65" s="685"/>
      <c r="AB65" s="685"/>
      <c r="AC65" s="685"/>
      <c r="AD65" s="685"/>
      <c r="AE65" s="685"/>
      <c r="AF65" s="685"/>
      <c r="AG65" s="686"/>
      <c r="AH65" s="690"/>
      <c r="AI65" s="679"/>
      <c r="AJ65" s="679"/>
      <c r="AK65" s="679"/>
      <c r="AL65" s="679"/>
      <c r="AM65" s="679"/>
      <c r="AN65" s="679"/>
      <c r="AO65" s="679"/>
      <c r="AP65" s="679"/>
      <c r="AQ65" s="679"/>
      <c r="AR65" s="679"/>
      <c r="AS65" s="679"/>
      <c r="AT65" s="679"/>
      <c r="AU65" s="679"/>
      <c r="AV65" s="679"/>
      <c r="AW65" s="679"/>
      <c r="AX65" s="679"/>
      <c r="AY65" s="679"/>
      <c r="AZ65" s="679"/>
      <c r="BA65" s="679"/>
      <c r="BB65" s="691"/>
    </row>
    <row r="66" spans="2:54" ht="9.75" customHeight="1">
      <c r="B66" s="704"/>
      <c r="C66" s="705"/>
      <c r="D66" s="705"/>
      <c r="E66" s="705"/>
      <c r="F66" s="705"/>
      <c r="G66" s="705"/>
      <c r="H66" s="705"/>
      <c r="I66" s="705"/>
      <c r="J66" s="705"/>
      <c r="K66" s="705"/>
      <c r="L66" s="705"/>
      <c r="M66" s="705"/>
      <c r="N66" s="705"/>
      <c r="O66" s="705"/>
      <c r="P66" s="705"/>
      <c r="Q66" s="705"/>
      <c r="R66" s="705"/>
      <c r="S66" s="705"/>
      <c r="T66" s="705"/>
      <c r="U66" s="706"/>
      <c r="V66" s="707"/>
      <c r="W66" s="708"/>
      <c r="X66" s="708"/>
      <c r="Y66" s="708"/>
      <c r="Z66" s="708"/>
      <c r="AA66" s="708"/>
      <c r="AB66" s="708"/>
      <c r="AC66" s="708"/>
      <c r="AD66" s="708"/>
      <c r="AE66" s="708"/>
      <c r="AF66" s="708"/>
      <c r="AG66" s="709"/>
      <c r="AH66" s="710"/>
      <c r="AI66" s="705"/>
      <c r="AJ66" s="705"/>
      <c r="AK66" s="705"/>
      <c r="AL66" s="705"/>
      <c r="AM66" s="705"/>
      <c r="AN66" s="705"/>
      <c r="AO66" s="705"/>
      <c r="AP66" s="705"/>
      <c r="AQ66" s="705"/>
      <c r="AR66" s="705"/>
      <c r="AS66" s="705"/>
      <c r="AT66" s="705"/>
      <c r="AU66" s="705"/>
      <c r="AV66" s="705"/>
      <c r="AW66" s="705"/>
      <c r="AX66" s="705"/>
      <c r="AY66" s="705"/>
      <c r="AZ66" s="705"/>
      <c r="BA66" s="705"/>
      <c r="BB66" s="711"/>
    </row>
    <row r="67" spans="2:53" ht="9.75" customHeight="1">
      <c r="B67" s="165"/>
      <c r="C67" s="165"/>
      <c r="D67" s="659" t="s">
        <v>59</v>
      </c>
      <c r="E67" s="659"/>
      <c r="F67" s="659"/>
      <c r="G67" s="659"/>
      <c r="H67" s="659"/>
      <c r="I67" s="659"/>
      <c r="J67" s="659"/>
      <c r="K67" s="659"/>
      <c r="L67" s="659"/>
      <c r="M67" s="659"/>
      <c r="N67" s="659"/>
      <c r="O67" s="659"/>
      <c r="P67" s="659"/>
      <c r="Q67" s="659"/>
      <c r="R67" s="659"/>
      <c r="S67" s="659"/>
      <c r="T67" s="659"/>
      <c r="U67" s="659"/>
      <c r="V67" s="659"/>
      <c r="W67" s="659"/>
      <c r="X67" s="659"/>
      <c r="Y67" s="659"/>
      <c r="Z67" s="659"/>
      <c r="AA67" s="659"/>
      <c r="AB67" s="659"/>
      <c r="AC67" s="659"/>
      <c r="AD67" s="659"/>
      <c r="AE67" s="659"/>
      <c r="AF67" s="659"/>
      <c r="AG67" s="659"/>
      <c r="AH67" s="659"/>
      <c r="AI67" s="659"/>
      <c r="AJ67" s="659"/>
      <c r="AK67" s="659"/>
      <c r="AL67" s="659"/>
      <c r="AM67" s="659"/>
      <c r="AN67" s="659"/>
      <c r="AO67" s="659"/>
      <c r="AP67" s="659"/>
      <c r="AQ67" s="659"/>
      <c r="AR67" s="659"/>
      <c r="AS67" s="659"/>
      <c r="AT67" s="659"/>
      <c r="AU67" s="659"/>
      <c r="AV67" s="659"/>
      <c r="AW67" s="659"/>
      <c r="AX67" s="659"/>
      <c r="AY67" s="659"/>
      <c r="AZ67" s="659"/>
      <c r="BA67" s="659"/>
    </row>
    <row r="68" spans="2:53" ht="9.75" customHeight="1">
      <c r="B68" s="165"/>
      <c r="C68" s="165"/>
      <c r="D68" s="659"/>
      <c r="E68" s="659"/>
      <c r="F68" s="659"/>
      <c r="G68" s="659"/>
      <c r="H68" s="659"/>
      <c r="I68" s="659"/>
      <c r="J68" s="659"/>
      <c r="K68" s="659"/>
      <c r="L68" s="659"/>
      <c r="M68" s="659"/>
      <c r="N68" s="659"/>
      <c r="O68" s="659"/>
      <c r="P68" s="659"/>
      <c r="Q68" s="659"/>
      <c r="R68" s="659"/>
      <c r="S68" s="659"/>
      <c r="T68" s="659"/>
      <c r="U68" s="659"/>
      <c r="V68" s="659"/>
      <c r="W68" s="659"/>
      <c r="X68" s="659"/>
      <c r="Y68" s="659"/>
      <c r="Z68" s="659"/>
      <c r="AA68" s="659"/>
      <c r="AB68" s="659"/>
      <c r="AC68" s="659"/>
      <c r="AD68" s="659"/>
      <c r="AE68" s="659"/>
      <c r="AF68" s="659"/>
      <c r="AG68" s="659"/>
      <c r="AH68" s="659"/>
      <c r="AI68" s="659"/>
      <c r="AJ68" s="659"/>
      <c r="AK68" s="659"/>
      <c r="AL68" s="659"/>
      <c r="AM68" s="659"/>
      <c r="AN68" s="659"/>
      <c r="AO68" s="659"/>
      <c r="AP68" s="659"/>
      <c r="AQ68" s="659"/>
      <c r="AR68" s="659"/>
      <c r="AS68" s="659"/>
      <c r="AT68" s="659"/>
      <c r="AU68" s="659"/>
      <c r="AV68" s="659"/>
      <c r="AW68" s="659"/>
      <c r="AX68" s="659"/>
      <c r="AY68" s="659"/>
      <c r="AZ68" s="659"/>
      <c r="BA68" s="659"/>
    </row>
    <row r="69" spans="2:53" ht="9.75" customHeight="1">
      <c r="B69" s="165"/>
      <c r="C69" s="165"/>
      <c r="D69" s="164"/>
      <c r="E69" s="164"/>
      <c r="F69" s="164"/>
      <c r="G69" s="164"/>
      <c r="H69" s="164"/>
      <c r="I69" s="164"/>
      <c r="J69" s="164"/>
      <c r="K69" s="164"/>
      <c r="L69" s="164"/>
      <c r="M69" s="164"/>
      <c r="N69" s="164"/>
      <c r="O69" s="164"/>
      <c r="P69" s="164"/>
      <c r="Q69" s="164"/>
      <c r="R69" s="164"/>
      <c r="S69" s="164"/>
      <c r="T69" s="164"/>
      <c r="U69" s="164"/>
      <c r="V69" s="164"/>
      <c r="W69" s="164"/>
      <c r="X69" s="164"/>
      <c r="Y69" s="164"/>
      <c r="Z69" s="164"/>
      <c r="AA69" s="164"/>
      <c r="AB69" s="164"/>
      <c r="AC69" s="164"/>
      <c r="AD69" s="164"/>
      <c r="AE69" s="164"/>
      <c r="AF69" s="164"/>
      <c r="AG69" s="164"/>
      <c r="AH69" s="164"/>
      <c r="AI69" s="164"/>
      <c r="AJ69" s="164"/>
      <c r="AK69" s="164"/>
      <c r="AL69" s="164"/>
      <c r="AM69" s="164"/>
      <c r="AN69" s="164"/>
      <c r="AO69" s="164"/>
      <c r="AP69" s="164"/>
      <c r="AQ69" s="164"/>
      <c r="AR69" s="164"/>
      <c r="AS69" s="164"/>
      <c r="AT69" s="164"/>
      <c r="AU69" s="164"/>
      <c r="AV69" s="164"/>
      <c r="AW69" s="164"/>
      <c r="AX69" s="164"/>
      <c r="AY69" s="164"/>
      <c r="AZ69" s="164"/>
      <c r="BA69" s="164"/>
    </row>
    <row r="70" spans="2:53" s="100" customFormat="1" ht="9.75" customHeight="1">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I70" s="101"/>
      <c r="AJ70" s="101"/>
      <c r="AK70" s="101"/>
      <c r="AL70" s="101"/>
      <c r="AM70" s="101"/>
      <c r="AN70" s="101"/>
      <c r="AO70" s="101"/>
      <c r="AP70" s="101"/>
      <c r="AQ70" s="101"/>
      <c r="AR70" s="101"/>
      <c r="AS70" s="101"/>
      <c r="AT70" s="101"/>
      <c r="AU70" s="101"/>
      <c r="AV70" s="101"/>
      <c r="AW70" s="101"/>
      <c r="AX70" s="101"/>
      <c r="AY70" s="101"/>
      <c r="AZ70" s="101"/>
      <c r="BA70" s="101"/>
    </row>
    <row r="71" spans="2:95" s="100" customFormat="1" ht="9.75" customHeight="1">
      <c r="B71" s="578" t="s">
        <v>67</v>
      </c>
      <c r="C71" s="578"/>
      <c r="D71" s="578"/>
      <c r="E71" s="578"/>
      <c r="F71" s="578"/>
      <c r="G71" s="578"/>
      <c r="H71" s="578"/>
      <c r="I71" s="578"/>
      <c r="J71" s="578"/>
      <c r="K71" s="578"/>
      <c r="L71" s="578"/>
      <c r="M71" s="578"/>
      <c r="N71" s="578"/>
      <c r="O71" s="578"/>
      <c r="P71" s="578"/>
      <c r="Q71" s="578"/>
      <c r="R71" s="578"/>
      <c r="S71" s="578"/>
      <c r="T71" s="578"/>
      <c r="U71" s="578"/>
      <c r="V71" s="578"/>
      <c r="W71" s="578"/>
      <c r="X71" s="578"/>
      <c r="Y71" s="165"/>
      <c r="Z71" s="165"/>
      <c r="AA71" s="165"/>
      <c r="AB71" s="165"/>
      <c r="AC71" s="165"/>
      <c r="AD71" s="165"/>
      <c r="AE71" s="165"/>
      <c r="AF71" s="165"/>
      <c r="AG71" s="165"/>
      <c r="AH71" s="165"/>
      <c r="AI71" s="165"/>
      <c r="AJ71" s="165"/>
      <c r="AK71" s="165"/>
      <c r="AL71" s="165"/>
      <c r="AM71" s="165"/>
      <c r="AN71" s="165"/>
      <c r="AO71" s="165"/>
      <c r="AP71" s="165"/>
      <c r="AQ71" s="165"/>
      <c r="AR71" s="165"/>
      <c r="AS71" s="165"/>
      <c r="AT71" s="165"/>
      <c r="AU71" s="712" t="s">
        <v>50</v>
      </c>
      <c r="AV71" s="712"/>
      <c r="AW71" s="712"/>
      <c r="AX71" s="712"/>
      <c r="AY71" s="712"/>
      <c r="AZ71" s="712"/>
      <c r="BA71" s="712"/>
      <c r="BB71" s="712"/>
      <c r="BH71" s="104"/>
      <c r="BI71" s="104"/>
      <c r="BJ71" s="104"/>
      <c r="BK71" s="104"/>
      <c r="BL71" s="104"/>
      <c r="BM71" s="104"/>
      <c r="BN71" s="104"/>
      <c r="BO71" s="104"/>
      <c r="BP71" s="104"/>
      <c r="BQ71" s="104"/>
      <c r="BR71" s="104"/>
      <c r="BS71" s="104"/>
      <c r="BT71" s="104"/>
      <c r="BU71" s="104"/>
      <c r="BV71" s="104"/>
      <c r="BW71" s="104"/>
      <c r="BX71" s="104"/>
      <c r="BY71" s="104"/>
      <c r="BZ71" s="104"/>
      <c r="CA71" s="104"/>
      <c r="CB71" s="104"/>
      <c r="CC71" s="104"/>
      <c r="CD71" s="104"/>
      <c r="CE71" s="104"/>
      <c r="CF71" s="104"/>
      <c r="CG71" s="104"/>
      <c r="CH71" s="104"/>
      <c r="CI71" s="104"/>
      <c r="CJ71" s="104"/>
      <c r="CK71" s="104"/>
      <c r="CL71" s="104"/>
      <c r="CM71" s="104"/>
      <c r="CN71" s="104"/>
      <c r="CO71" s="104"/>
      <c r="CP71" s="104"/>
      <c r="CQ71" s="104"/>
    </row>
    <row r="72" spans="1:107" s="100" customFormat="1" ht="9.75" customHeight="1">
      <c r="A72" s="169"/>
      <c r="B72" s="578"/>
      <c r="C72" s="578"/>
      <c r="D72" s="578"/>
      <c r="E72" s="578"/>
      <c r="F72" s="578"/>
      <c r="G72" s="578"/>
      <c r="H72" s="578"/>
      <c r="I72" s="578"/>
      <c r="J72" s="578"/>
      <c r="K72" s="578"/>
      <c r="L72" s="578"/>
      <c r="M72" s="578"/>
      <c r="N72" s="578"/>
      <c r="O72" s="578"/>
      <c r="P72" s="578"/>
      <c r="Q72" s="578"/>
      <c r="R72" s="578"/>
      <c r="S72" s="578"/>
      <c r="T72" s="578"/>
      <c r="U72" s="578"/>
      <c r="V72" s="578"/>
      <c r="W72" s="578"/>
      <c r="X72" s="578"/>
      <c r="Y72" s="165"/>
      <c r="Z72" s="165"/>
      <c r="AA72" s="165"/>
      <c r="AB72" s="165"/>
      <c r="AC72" s="165"/>
      <c r="AD72" s="165"/>
      <c r="AE72" s="165"/>
      <c r="AF72" s="165"/>
      <c r="AG72" s="165"/>
      <c r="AH72" s="165"/>
      <c r="AI72" s="165"/>
      <c r="AJ72" s="165"/>
      <c r="AK72" s="165"/>
      <c r="AL72" s="165"/>
      <c r="AM72" s="165"/>
      <c r="AN72" s="165"/>
      <c r="AO72" s="165"/>
      <c r="AP72" s="165"/>
      <c r="AQ72" s="165"/>
      <c r="AR72" s="101"/>
      <c r="AS72" s="101"/>
      <c r="AT72" s="101"/>
      <c r="AU72" s="713"/>
      <c r="AV72" s="713"/>
      <c r="AW72" s="713"/>
      <c r="AX72" s="713"/>
      <c r="AY72" s="713"/>
      <c r="AZ72" s="713"/>
      <c r="BA72" s="713"/>
      <c r="BB72" s="713"/>
      <c r="BC72" s="154"/>
      <c r="BD72" s="154"/>
      <c r="BE72" s="154"/>
      <c r="BF72" s="154"/>
      <c r="BG72" s="154"/>
      <c r="BH72" s="104"/>
      <c r="BI72" s="104"/>
      <c r="BJ72" s="104"/>
      <c r="BK72" s="104"/>
      <c r="BL72" s="104"/>
      <c r="BM72" s="104"/>
      <c r="BN72" s="104"/>
      <c r="BO72" s="104"/>
      <c r="BP72" s="104"/>
      <c r="BQ72" s="104"/>
      <c r="BR72" s="104"/>
      <c r="BS72" s="104"/>
      <c r="BT72" s="104"/>
      <c r="BU72" s="104"/>
      <c r="BV72" s="104"/>
      <c r="BW72" s="104"/>
      <c r="BX72" s="104"/>
      <c r="BY72" s="104"/>
      <c r="BZ72" s="104"/>
      <c r="CA72" s="104"/>
      <c r="CB72" s="104"/>
      <c r="CC72" s="104"/>
      <c r="CD72" s="104"/>
      <c r="CE72" s="104"/>
      <c r="CF72" s="104"/>
      <c r="CG72" s="104"/>
      <c r="CH72" s="104"/>
      <c r="CI72" s="104"/>
      <c r="CJ72" s="104"/>
      <c r="CK72" s="104"/>
      <c r="CL72" s="104"/>
      <c r="CM72" s="104"/>
      <c r="CN72" s="104"/>
      <c r="CO72" s="104"/>
      <c r="CP72" s="104"/>
      <c r="CQ72" s="104"/>
      <c r="CR72" s="104"/>
      <c r="CS72" s="104"/>
      <c r="CT72" s="104"/>
      <c r="CU72" s="104"/>
      <c r="CV72" s="104"/>
      <c r="CW72" s="104"/>
      <c r="CX72" s="104"/>
      <c r="CY72" s="104"/>
      <c r="CZ72" s="104"/>
      <c r="DA72" s="104"/>
      <c r="DB72" s="104"/>
      <c r="DC72" s="104"/>
    </row>
    <row r="73" spans="2:107" s="100" customFormat="1" ht="9.75" customHeight="1">
      <c r="B73" s="663" t="s">
        <v>61</v>
      </c>
      <c r="C73" s="664"/>
      <c r="D73" s="664"/>
      <c r="E73" s="664"/>
      <c r="F73" s="664"/>
      <c r="G73" s="664"/>
      <c r="H73" s="664"/>
      <c r="I73" s="664"/>
      <c r="J73" s="664"/>
      <c r="K73" s="664"/>
      <c r="L73" s="664"/>
      <c r="M73" s="664"/>
      <c r="N73" s="665"/>
      <c r="O73" s="694" t="s">
        <v>62</v>
      </c>
      <c r="P73" s="694"/>
      <c r="Q73" s="694"/>
      <c r="R73" s="694"/>
      <c r="S73" s="694"/>
      <c r="T73" s="694"/>
      <c r="U73" s="694"/>
      <c r="V73" s="694"/>
      <c r="W73" s="694"/>
      <c r="X73" s="694"/>
      <c r="Y73" s="694" t="s">
        <v>63</v>
      </c>
      <c r="Z73" s="694"/>
      <c r="AA73" s="694"/>
      <c r="AB73" s="694"/>
      <c r="AC73" s="694"/>
      <c r="AD73" s="694"/>
      <c r="AE73" s="694"/>
      <c r="AF73" s="694"/>
      <c r="AG73" s="694"/>
      <c r="AH73" s="694"/>
      <c r="AI73" s="694" t="s">
        <v>64</v>
      </c>
      <c r="AJ73" s="694"/>
      <c r="AK73" s="694"/>
      <c r="AL73" s="694"/>
      <c r="AM73" s="694"/>
      <c r="AN73" s="694"/>
      <c r="AO73" s="694"/>
      <c r="AP73" s="694"/>
      <c r="AQ73" s="694"/>
      <c r="AR73" s="695"/>
      <c r="AS73" s="695" t="s">
        <v>49</v>
      </c>
      <c r="AT73" s="697"/>
      <c r="AU73" s="697"/>
      <c r="AV73" s="697"/>
      <c r="AW73" s="697"/>
      <c r="AX73" s="697"/>
      <c r="AY73" s="697"/>
      <c r="AZ73" s="697"/>
      <c r="BA73" s="697"/>
      <c r="BB73" s="698"/>
      <c r="BC73" s="104"/>
      <c r="BD73" s="104"/>
      <c r="CP73" s="104"/>
      <c r="CQ73" s="104"/>
      <c r="CR73" s="104"/>
      <c r="CS73" s="104"/>
      <c r="CT73" s="104"/>
      <c r="CU73" s="104"/>
      <c r="CV73" s="104"/>
      <c r="CW73" s="104"/>
      <c r="CX73" s="104"/>
      <c r="CY73" s="104"/>
      <c r="CZ73" s="104"/>
      <c r="DA73" s="104"/>
      <c r="DB73" s="104"/>
      <c r="DC73" s="104"/>
    </row>
    <row r="74" spans="2:99" s="100" customFormat="1" ht="9.75" customHeight="1">
      <c r="B74" s="666"/>
      <c r="C74" s="667"/>
      <c r="D74" s="667"/>
      <c r="E74" s="667"/>
      <c r="F74" s="667"/>
      <c r="G74" s="667"/>
      <c r="H74" s="667"/>
      <c r="I74" s="667"/>
      <c r="J74" s="667"/>
      <c r="K74" s="667"/>
      <c r="L74" s="667"/>
      <c r="M74" s="667"/>
      <c r="N74" s="668"/>
      <c r="O74" s="605"/>
      <c r="P74" s="605"/>
      <c r="Q74" s="605"/>
      <c r="R74" s="605"/>
      <c r="S74" s="605"/>
      <c r="T74" s="605"/>
      <c r="U74" s="605"/>
      <c r="V74" s="605"/>
      <c r="W74" s="605"/>
      <c r="X74" s="605"/>
      <c r="Y74" s="605"/>
      <c r="Z74" s="605"/>
      <c r="AA74" s="605"/>
      <c r="AB74" s="605"/>
      <c r="AC74" s="605"/>
      <c r="AD74" s="605"/>
      <c r="AE74" s="605"/>
      <c r="AF74" s="605"/>
      <c r="AG74" s="605"/>
      <c r="AH74" s="605"/>
      <c r="AI74" s="605"/>
      <c r="AJ74" s="605"/>
      <c r="AK74" s="605"/>
      <c r="AL74" s="605"/>
      <c r="AM74" s="605"/>
      <c r="AN74" s="605"/>
      <c r="AO74" s="605"/>
      <c r="AP74" s="605"/>
      <c r="AQ74" s="605"/>
      <c r="AR74" s="696"/>
      <c r="AS74" s="696"/>
      <c r="AT74" s="699"/>
      <c r="AU74" s="699"/>
      <c r="AV74" s="699"/>
      <c r="AW74" s="699"/>
      <c r="AX74" s="699"/>
      <c r="AY74" s="699"/>
      <c r="AZ74" s="699"/>
      <c r="BA74" s="699"/>
      <c r="BB74" s="700"/>
      <c r="BC74" s="104"/>
      <c r="BD74" s="104"/>
      <c r="CP74" s="104"/>
      <c r="CQ74" s="104"/>
      <c r="CR74" s="104"/>
      <c r="CS74" s="104"/>
      <c r="CT74" s="104"/>
      <c r="CU74" s="104"/>
    </row>
    <row r="75" spans="2:92" s="100" customFormat="1" ht="9.75" customHeight="1">
      <c r="B75" s="666"/>
      <c r="C75" s="667"/>
      <c r="D75" s="667"/>
      <c r="E75" s="667"/>
      <c r="F75" s="667"/>
      <c r="G75" s="667"/>
      <c r="H75" s="667"/>
      <c r="I75" s="667"/>
      <c r="J75" s="667"/>
      <c r="K75" s="667"/>
      <c r="L75" s="667"/>
      <c r="M75" s="667"/>
      <c r="N75" s="668"/>
      <c r="O75" s="610"/>
      <c r="P75" s="611"/>
      <c r="Q75" s="611"/>
      <c r="R75" s="611"/>
      <c r="S75" s="611"/>
      <c r="T75" s="611"/>
      <c r="U75" s="611"/>
      <c r="V75" s="611"/>
      <c r="W75" s="611"/>
      <c r="X75" s="612"/>
      <c r="Y75" s="610"/>
      <c r="Z75" s="611"/>
      <c r="AA75" s="611"/>
      <c r="AB75" s="611"/>
      <c r="AC75" s="611"/>
      <c r="AD75" s="611"/>
      <c r="AE75" s="611"/>
      <c r="AF75" s="611"/>
      <c r="AG75" s="611"/>
      <c r="AH75" s="612"/>
      <c r="AI75" s="610"/>
      <c r="AJ75" s="611"/>
      <c r="AK75" s="611"/>
      <c r="AL75" s="611"/>
      <c r="AM75" s="611"/>
      <c r="AN75" s="611"/>
      <c r="AO75" s="611"/>
      <c r="AP75" s="611"/>
      <c r="AQ75" s="611"/>
      <c r="AR75" s="612"/>
      <c r="AS75" s="672">
        <f>IF(SUM(O75:AR76)=0,"",SUM(O75:AR76))</f>
      </c>
      <c r="AT75" s="673"/>
      <c r="AU75" s="673"/>
      <c r="AV75" s="673"/>
      <c r="AW75" s="673"/>
      <c r="AX75" s="673"/>
      <c r="AY75" s="673"/>
      <c r="AZ75" s="673"/>
      <c r="BA75" s="673"/>
      <c r="BB75" s="674"/>
      <c r="BC75" s="104"/>
      <c r="BD75" s="104"/>
      <c r="BE75" s="104"/>
      <c r="BF75" s="104"/>
      <c r="BG75" s="104"/>
      <c r="BH75" s="104"/>
      <c r="BI75" s="104"/>
      <c r="BJ75" s="104"/>
      <c r="BK75" s="104"/>
      <c r="BL75" s="104"/>
      <c r="BM75" s="104"/>
      <c r="BN75" s="104"/>
      <c r="BO75" s="104"/>
      <c r="BP75" s="104"/>
      <c r="BQ75" s="104"/>
      <c r="BR75" s="104"/>
      <c r="BS75" s="104"/>
      <c r="BT75" s="104"/>
      <c r="BU75" s="104"/>
      <c r="BV75" s="104"/>
      <c r="BW75" s="104"/>
      <c r="BX75" s="104"/>
      <c r="BY75" s="104"/>
      <c r="BZ75" s="104"/>
      <c r="CA75" s="104"/>
      <c r="CB75" s="104"/>
      <c r="CC75" s="104"/>
      <c r="CD75" s="104"/>
      <c r="CE75" s="104"/>
      <c r="CF75" s="104"/>
      <c r="CG75" s="104"/>
      <c r="CH75" s="104"/>
      <c r="CI75" s="104"/>
      <c r="CJ75" s="104"/>
      <c r="CK75" s="104"/>
      <c r="CL75" s="104"/>
      <c r="CM75" s="104"/>
      <c r="CN75" s="104"/>
    </row>
    <row r="76" spans="2:56" s="100" customFormat="1" ht="9.75" customHeight="1">
      <c r="B76" s="669"/>
      <c r="C76" s="670"/>
      <c r="D76" s="670"/>
      <c r="E76" s="670"/>
      <c r="F76" s="670"/>
      <c r="G76" s="670"/>
      <c r="H76" s="670"/>
      <c r="I76" s="670"/>
      <c r="J76" s="670"/>
      <c r="K76" s="670"/>
      <c r="L76" s="670"/>
      <c r="M76" s="670"/>
      <c r="N76" s="671"/>
      <c r="O76" s="701"/>
      <c r="P76" s="702"/>
      <c r="Q76" s="702"/>
      <c r="R76" s="702"/>
      <c r="S76" s="702"/>
      <c r="T76" s="702"/>
      <c r="U76" s="702"/>
      <c r="V76" s="702"/>
      <c r="W76" s="702"/>
      <c r="X76" s="703"/>
      <c r="Y76" s="701"/>
      <c r="Z76" s="702"/>
      <c r="AA76" s="702"/>
      <c r="AB76" s="702"/>
      <c r="AC76" s="702"/>
      <c r="AD76" s="702"/>
      <c r="AE76" s="702"/>
      <c r="AF76" s="702"/>
      <c r="AG76" s="702"/>
      <c r="AH76" s="703"/>
      <c r="AI76" s="701"/>
      <c r="AJ76" s="702"/>
      <c r="AK76" s="702"/>
      <c r="AL76" s="702"/>
      <c r="AM76" s="702"/>
      <c r="AN76" s="702"/>
      <c r="AO76" s="702"/>
      <c r="AP76" s="702"/>
      <c r="AQ76" s="702"/>
      <c r="AR76" s="703"/>
      <c r="AS76" s="675"/>
      <c r="AT76" s="676"/>
      <c r="AU76" s="676"/>
      <c r="AV76" s="676"/>
      <c r="AW76" s="676"/>
      <c r="AX76" s="676"/>
      <c r="AY76" s="676"/>
      <c r="AZ76" s="676"/>
      <c r="BA76" s="676"/>
      <c r="BB76" s="677"/>
      <c r="BC76" s="104"/>
      <c r="BD76" s="104"/>
    </row>
    <row r="77" spans="31:46" s="100" customFormat="1" ht="9.75" customHeight="1">
      <c r="AE77" s="104"/>
      <c r="AF77" s="104"/>
      <c r="AG77" s="104"/>
      <c r="AH77" s="104"/>
      <c r="AI77" s="104"/>
      <c r="AJ77" s="104"/>
      <c r="AK77" s="104"/>
      <c r="AL77" s="104"/>
      <c r="AM77" s="104"/>
      <c r="AN77" s="104"/>
      <c r="AO77" s="104"/>
      <c r="AP77" s="104"/>
      <c r="AQ77" s="104"/>
      <c r="AR77" s="104"/>
      <c r="AS77" s="104"/>
      <c r="AT77" s="104"/>
    </row>
    <row r="78" ht="9.75" customHeight="1"/>
    <row r="79" ht="9.75" customHeight="1"/>
    <row r="80" ht="9.75" customHeight="1"/>
    <row r="81" ht="9.75" customHeight="1"/>
    <row r="82" ht="9.75" customHeight="1"/>
    <row r="83" ht="9.75" customHeight="1"/>
    <row r="84" ht="9.75" customHeight="1"/>
    <row r="85" ht="9.75" customHeight="1"/>
    <row r="86" ht="9.75" customHeight="1"/>
    <row r="87" ht="9.75" customHeight="1"/>
  </sheetData>
  <sheetProtection password="C689" sheet="1" selectLockedCells="1"/>
  <mergeCells count="92">
    <mergeCell ref="Q10:AM11"/>
    <mergeCell ref="B14:U16"/>
    <mergeCell ref="V14:AG16"/>
    <mergeCell ref="AH14:BB16"/>
    <mergeCell ref="B45:U46"/>
    <mergeCell ref="V45:AG46"/>
    <mergeCell ref="AH45:BB46"/>
    <mergeCell ref="B43:U44"/>
    <mergeCell ref="V43:AG44"/>
    <mergeCell ref="AH43:BB44"/>
    <mergeCell ref="V39:AG40"/>
    <mergeCell ref="AH39:BB40"/>
    <mergeCell ref="B41:U42"/>
    <mergeCell ref="V41:AG42"/>
    <mergeCell ref="AH41:BB42"/>
    <mergeCell ref="B17:U18"/>
    <mergeCell ref="V17:AG18"/>
    <mergeCell ref="AH17:BB18"/>
    <mergeCell ref="B19:U20"/>
    <mergeCell ref="V19:AG20"/>
    <mergeCell ref="AH19:BB20"/>
    <mergeCell ref="B21:U22"/>
    <mergeCell ref="V21:AG22"/>
    <mergeCell ref="AH21:BB22"/>
    <mergeCell ref="B23:U24"/>
    <mergeCell ref="V23:AG24"/>
    <mergeCell ref="AH23:BB24"/>
    <mergeCell ref="B25:U26"/>
    <mergeCell ref="V25:AG26"/>
    <mergeCell ref="AH25:BB26"/>
    <mergeCell ref="B27:U28"/>
    <mergeCell ref="V27:AG28"/>
    <mergeCell ref="AH27:BB28"/>
    <mergeCell ref="B29:U30"/>
    <mergeCell ref="V29:AG30"/>
    <mergeCell ref="AH29:BB30"/>
    <mergeCell ref="B47:U48"/>
    <mergeCell ref="V47:AG48"/>
    <mergeCell ref="AH47:BB48"/>
    <mergeCell ref="B37:U38"/>
    <mergeCell ref="V37:AG38"/>
    <mergeCell ref="AH37:BB38"/>
    <mergeCell ref="B39:U40"/>
    <mergeCell ref="B49:U50"/>
    <mergeCell ref="V49:AG50"/>
    <mergeCell ref="AH49:BB50"/>
    <mergeCell ref="B51:U52"/>
    <mergeCell ref="V51:AG52"/>
    <mergeCell ref="AH51:BB52"/>
    <mergeCell ref="B53:U54"/>
    <mergeCell ref="V53:AG54"/>
    <mergeCell ref="AH53:BB54"/>
    <mergeCell ref="B55:U56"/>
    <mergeCell ref="V55:AG56"/>
    <mergeCell ref="AH55:BB56"/>
    <mergeCell ref="AH63:BB64"/>
    <mergeCell ref="B57:U58"/>
    <mergeCell ref="V57:AG58"/>
    <mergeCell ref="AH57:BB58"/>
    <mergeCell ref="B59:U60"/>
    <mergeCell ref="V59:AG60"/>
    <mergeCell ref="AH59:BB60"/>
    <mergeCell ref="O75:X76"/>
    <mergeCell ref="Y75:AH76"/>
    <mergeCell ref="AI75:AR76"/>
    <mergeCell ref="B65:U66"/>
    <mergeCell ref="V65:AG66"/>
    <mergeCell ref="AH65:BB66"/>
    <mergeCell ref="D67:BA68"/>
    <mergeCell ref="AU71:BB72"/>
    <mergeCell ref="O73:X74"/>
    <mergeCell ref="Y73:AH74"/>
    <mergeCell ref="AS73:BB74"/>
    <mergeCell ref="AH33:BB34"/>
    <mergeCell ref="B35:U36"/>
    <mergeCell ref="V35:AG36"/>
    <mergeCell ref="AH35:BB36"/>
    <mergeCell ref="B61:U62"/>
    <mergeCell ref="V61:AG62"/>
    <mergeCell ref="AH61:BB62"/>
    <mergeCell ref="B63:U64"/>
    <mergeCell ref="V63:AG64"/>
    <mergeCell ref="B12:U13"/>
    <mergeCell ref="B71:X72"/>
    <mergeCell ref="B73:N76"/>
    <mergeCell ref="AS75:BB76"/>
    <mergeCell ref="B31:U32"/>
    <mergeCell ref="V31:AG32"/>
    <mergeCell ref="AH31:BB32"/>
    <mergeCell ref="B33:U34"/>
    <mergeCell ref="V33:AG34"/>
    <mergeCell ref="AI73:AR74"/>
  </mergeCells>
  <conditionalFormatting sqref="O75 V17 AH17 V19 AH19 V21 AH21 V23 AH23 V25 AH25 V27 AH27 V29 AH29 V31 AH31 V33 AH33 V35 AH35 V37 AH37 V39 AH39 V41 AH41 V43 AH43 V45 AH45 V47 AH47 V49 AH49 V51 AH51 V53 AH53 V55 AH55 V57 AH57 V59 AH59 V61 AH61 V63 AH63 V65 AH65 B17 B19 B21 B23 B25 B27 B29 B31 B33 B35 B37 B39 B41 B43 B45 B47 B49 B51 B53 B55 B57 B59 B61 B63 B65 Y75 AI75">
    <cfRule type="cellIs" priority="1" dxfId="0" operator="notEqual" stopIfTrue="1">
      <formula>B17&lt;&gt;""</formula>
    </cfRule>
  </conditionalFormatting>
  <dataValidations count="2">
    <dataValidation allowBlank="1" showInputMessage="1" showErrorMessage="1" prompt="■申請者・従業員が許可及び取得している営業品目にかかる許可等について入力してください。&#10;&#10;　●許可・認可を必要とする業務については必ず入力してください。" sqref="B17:U66"/>
    <dataValidation allowBlank="1" showInputMessage="1" showErrorMessage="1" prompt="■印刷類を申請する業者のみ入力してください。" sqref="O75:AR76"/>
  </dataValidations>
  <printOptions/>
  <pageMargins left="0.7874015748031497" right="0.5905511811023623" top="0.5905511811023623" bottom="0.5905511811023623" header="0.5118110236220472" footer="0.5118110236220472"/>
  <pageSetup blackAndWhite="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B2:AA127"/>
  <sheetViews>
    <sheetView showGridLines="0" showRowColHeaders="0" zoomScaleSheetLayoutView="100" zoomScalePageLayoutView="0" workbookViewId="0" topLeftCell="A1">
      <pane ySplit="8" topLeftCell="A9" activePane="bottomLeft" state="frozen"/>
      <selection pane="topLeft" activeCell="S23" sqref="S23"/>
      <selection pane="bottomLeft" activeCell="B3" sqref="B3"/>
    </sheetView>
  </sheetViews>
  <sheetFormatPr defaultColWidth="5.625" defaultRowHeight="19.5" customHeight="1"/>
  <cols>
    <col min="1" max="2" width="1.625" style="48" customWidth="1"/>
    <col min="3" max="3" width="2.625" style="48" customWidth="1"/>
    <col min="4" max="4" width="3.625" style="48" customWidth="1"/>
    <col min="5" max="5" width="20.625" style="48" customWidth="1"/>
    <col min="6" max="6" width="2.625" style="48" customWidth="1"/>
    <col min="7" max="7" width="3.625" style="48" customWidth="1"/>
    <col min="8" max="8" width="1.625" style="48" customWidth="1"/>
    <col min="9" max="9" width="72.625" style="48" customWidth="1"/>
    <col min="10" max="10" width="1.625" style="48" customWidth="1"/>
    <col min="11" max="12" width="5.625" style="48" customWidth="1"/>
    <col min="13" max="13" width="8.375" style="48" hidden="1" customWidth="1"/>
    <col min="14" max="16" width="5.625" style="48" hidden="1" customWidth="1"/>
    <col min="17" max="16384" width="5.625" style="48" customWidth="1"/>
  </cols>
  <sheetData>
    <row r="1" ht="9.75" customHeight="1"/>
    <row r="2" spans="6:10" ht="9.75" customHeight="1">
      <c r="F2" s="558" t="s">
        <v>436</v>
      </c>
      <c r="G2" s="559"/>
      <c r="H2" s="49"/>
      <c r="I2" s="49"/>
      <c r="J2" s="49"/>
    </row>
    <row r="3" spans="2:10" ht="9.75" customHeight="1">
      <c r="B3" s="190"/>
      <c r="C3" s="191" t="s">
        <v>426</v>
      </c>
      <c r="D3" s="192" t="s">
        <v>429</v>
      </c>
      <c r="F3" s="560"/>
      <c r="G3" s="561"/>
      <c r="H3" s="50"/>
      <c r="I3" s="50"/>
      <c r="J3" s="50"/>
    </row>
    <row r="4" ht="9.75" customHeight="1"/>
    <row r="5" ht="19.5" customHeight="1">
      <c r="C5" s="168" t="s">
        <v>363</v>
      </c>
    </row>
    <row r="6" spans="3:13" ht="19.5" customHeight="1">
      <c r="C6" s="562" t="s">
        <v>383</v>
      </c>
      <c r="D6" s="562"/>
      <c r="E6" s="562"/>
      <c r="F6" s="562"/>
      <c r="G6" s="562"/>
      <c r="H6" s="562"/>
      <c r="I6" s="562"/>
      <c r="J6" s="562"/>
      <c r="K6" s="562"/>
      <c r="M6" s="51"/>
    </row>
    <row r="7" spans="3:15" ht="19.5" customHeight="1">
      <c r="C7" s="568" t="s">
        <v>120</v>
      </c>
      <c r="D7" s="569"/>
      <c r="E7" s="570"/>
      <c r="F7" s="735" t="s">
        <v>51</v>
      </c>
      <c r="G7" s="736"/>
      <c r="H7" s="727" t="s">
        <v>73</v>
      </c>
      <c r="I7" s="728"/>
      <c r="J7" s="729"/>
      <c r="K7" s="563" t="s">
        <v>74</v>
      </c>
      <c r="M7" s="563"/>
      <c r="O7" s="563"/>
    </row>
    <row r="8" spans="3:15" ht="19.5" customHeight="1">
      <c r="C8" s="739" t="s">
        <v>81</v>
      </c>
      <c r="D8" s="740"/>
      <c r="E8" s="86" t="s">
        <v>121</v>
      </c>
      <c r="F8" s="733" t="s">
        <v>364</v>
      </c>
      <c r="G8" s="734"/>
      <c r="H8" s="730"/>
      <c r="I8" s="731"/>
      <c r="J8" s="732"/>
      <c r="K8" s="564"/>
      <c r="M8" s="564"/>
      <c r="O8" s="564"/>
    </row>
    <row r="9" spans="3:13" ht="4.5" customHeight="1">
      <c r="C9" s="565"/>
      <c r="D9" s="565"/>
      <c r="E9" s="52"/>
      <c r="G9" s="53"/>
      <c r="I9" s="54"/>
      <c r="J9" s="54"/>
      <c r="K9" s="54"/>
      <c r="M9" s="51"/>
    </row>
    <row r="10" spans="3:22" ht="19.5" customHeight="1">
      <c r="C10" s="55" t="b">
        <f>IF(M10=FALSE,FALSE,TRUE)</f>
        <v>0</v>
      </c>
      <c r="D10" s="56">
        <v>1</v>
      </c>
      <c r="E10" s="204" t="s">
        <v>122</v>
      </c>
      <c r="F10" s="202" t="b">
        <v>0</v>
      </c>
      <c r="G10" s="203">
        <v>1</v>
      </c>
      <c r="H10" s="57"/>
      <c r="I10" s="210" t="s">
        <v>123</v>
      </c>
      <c r="J10" s="59"/>
      <c r="K10" s="209"/>
      <c r="M10" s="60" t="b">
        <f>IF(OR($F10=TRUE,$F11=TRUE,$F12=TRUE,$F13=TRUE,$F14=TRUE,$F15=TRUE,$F16=TRUE,$F17=TRUE,$F18=TRUE,$F19=TRUE,$F20=TRUE,$F21=TRUE,$F22=TRUE),TRUE,FALSE)</f>
        <v>0</v>
      </c>
      <c r="O10" s="61">
        <f aca="true" t="shared" si="0" ref="O10:O22">D$10*100+G10</f>
        <v>101</v>
      </c>
      <c r="P10" s="62" t="str">
        <f aca="true" t="shared" si="1" ref="P10:P33">IF($I10="","",$I10)</f>
        <v>ビル(総合)管理業務</v>
      </c>
      <c r="Q10" s="63"/>
      <c r="R10" s="64"/>
      <c r="U10" s="65"/>
      <c r="V10" s="64"/>
    </row>
    <row r="11" spans="3:22" ht="19.5" customHeight="1">
      <c r="C11" s="66"/>
      <c r="D11" s="67"/>
      <c r="E11" s="185"/>
      <c r="F11" s="202" t="b">
        <v>0</v>
      </c>
      <c r="G11" s="203">
        <v>2</v>
      </c>
      <c r="H11" s="57"/>
      <c r="I11" s="210" t="s">
        <v>124</v>
      </c>
      <c r="J11" s="59"/>
      <c r="K11" s="209"/>
      <c r="M11" s="68"/>
      <c r="O11" s="61">
        <f t="shared" si="0"/>
        <v>102</v>
      </c>
      <c r="P11" s="62" t="str">
        <f t="shared" si="1"/>
        <v>建築物空気環境測定業務</v>
      </c>
      <c r="Q11" s="63"/>
      <c r="R11" s="64"/>
      <c r="U11" s="65"/>
      <c r="V11" s="64"/>
    </row>
    <row r="12" spans="3:22" ht="19.5" customHeight="1">
      <c r="C12" s="66"/>
      <c r="D12" s="67"/>
      <c r="E12" s="185"/>
      <c r="F12" s="202" t="b">
        <v>0</v>
      </c>
      <c r="G12" s="203">
        <v>3</v>
      </c>
      <c r="H12" s="57"/>
      <c r="I12" s="210" t="s">
        <v>125</v>
      </c>
      <c r="J12" s="59"/>
      <c r="K12" s="209"/>
      <c r="M12" s="64"/>
      <c r="O12" s="61">
        <f t="shared" si="0"/>
        <v>103</v>
      </c>
      <c r="P12" s="62" t="str">
        <f t="shared" si="1"/>
        <v>建築物飲料水水質検査業務</v>
      </c>
      <c r="U12" s="65"/>
      <c r="V12" s="64"/>
    </row>
    <row r="13" spans="3:22" ht="19.5" customHeight="1">
      <c r="C13" s="66"/>
      <c r="D13" s="67"/>
      <c r="E13" s="185"/>
      <c r="F13" s="202" t="b">
        <v>0</v>
      </c>
      <c r="G13" s="203">
        <v>4</v>
      </c>
      <c r="H13" s="57"/>
      <c r="I13" s="210" t="s">
        <v>126</v>
      </c>
      <c r="J13" s="59"/>
      <c r="K13" s="209"/>
      <c r="M13" s="64"/>
      <c r="O13" s="61">
        <f t="shared" si="0"/>
        <v>104</v>
      </c>
      <c r="P13" s="62" t="str">
        <f t="shared" si="1"/>
        <v>建築物ねずみ昆虫等防除業務</v>
      </c>
      <c r="U13" s="65"/>
      <c r="V13" s="64"/>
    </row>
    <row r="14" spans="3:22" ht="19.5" customHeight="1">
      <c r="C14" s="66"/>
      <c r="D14" s="67"/>
      <c r="E14" s="185"/>
      <c r="F14" s="202" t="b">
        <v>0</v>
      </c>
      <c r="G14" s="203">
        <v>5</v>
      </c>
      <c r="H14" s="57"/>
      <c r="I14" s="210" t="s">
        <v>127</v>
      </c>
      <c r="J14" s="59"/>
      <c r="K14" s="209"/>
      <c r="M14" s="64"/>
      <c r="O14" s="61">
        <f t="shared" si="0"/>
        <v>105</v>
      </c>
      <c r="P14" s="62" t="str">
        <f t="shared" si="1"/>
        <v>建物環境衛生管理業務</v>
      </c>
      <c r="U14" s="65"/>
      <c r="V14" s="64"/>
    </row>
    <row r="15" spans="3:22" ht="19.5" customHeight="1">
      <c r="C15" s="66"/>
      <c r="D15" s="67"/>
      <c r="E15" s="185"/>
      <c r="F15" s="202" t="b">
        <v>0</v>
      </c>
      <c r="G15" s="203">
        <v>6</v>
      </c>
      <c r="H15" s="57"/>
      <c r="I15" s="210" t="s">
        <v>128</v>
      </c>
      <c r="J15" s="59"/>
      <c r="K15" s="209"/>
      <c r="M15" s="64"/>
      <c r="O15" s="61">
        <f t="shared" si="0"/>
        <v>106</v>
      </c>
      <c r="P15" s="62" t="str">
        <f t="shared" si="1"/>
        <v>建物清掃業務(庁舎施設等)</v>
      </c>
      <c r="U15" s="65"/>
      <c r="V15" s="64"/>
    </row>
    <row r="16" spans="3:22" ht="19.5" customHeight="1">
      <c r="C16" s="66"/>
      <c r="D16" s="67"/>
      <c r="E16" s="185"/>
      <c r="F16" s="202" t="b">
        <v>0</v>
      </c>
      <c r="G16" s="203">
        <v>7</v>
      </c>
      <c r="H16" s="57"/>
      <c r="I16" s="210" t="s">
        <v>129</v>
      </c>
      <c r="J16" s="70"/>
      <c r="K16" s="209"/>
      <c r="M16" s="64"/>
      <c r="O16" s="61">
        <f t="shared" si="0"/>
        <v>107</v>
      </c>
      <c r="P16" s="62" t="str">
        <f t="shared" si="1"/>
        <v>換気扇ダクト清掃業務</v>
      </c>
      <c r="U16" s="65"/>
      <c r="V16" s="64"/>
    </row>
    <row r="17" spans="3:22" ht="19.5" customHeight="1">
      <c r="C17" s="66"/>
      <c r="D17" s="67"/>
      <c r="E17" s="185"/>
      <c r="F17" s="202" t="b">
        <v>0</v>
      </c>
      <c r="G17" s="203">
        <v>8</v>
      </c>
      <c r="H17" s="57"/>
      <c r="I17" s="210" t="s">
        <v>130</v>
      </c>
      <c r="J17" s="70"/>
      <c r="K17" s="209"/>
      <c r="M17" s="64"/>
      <c r="O17" s="61">
        <f t="shared" si="0"/>
        <v>108</v>
      </c>
      <c r="P17" s="62" t="str">
        <f t="shared" si="1"/>
        <v>グリストラップ油粕除去清掃業務</v>
      </c>
      <c r="U17" s="65"/>
      <c r="V17" s="64"/>
    </row>
    <row r="18" spans="3:22" ht="19.5" customHeight="1">
      <c r="C18" s="66"/>
      <c r="D18" s="67"/>
      <c r="E18" s="185"/>
      <c r="F18" s="202" t="b">
        <v>0</v>
      </c>
      <c r="G18" s="203">
        <v>9</v>
      </c>
      <c r="H18" s="57"/>
      <c r="I18" s="210" t="s">
        <v>131</v>
      </c>
      <c r="J18" s="70"/>
      <c r="K18" s="209"/>
      <c r="M18" s="64"/>
      <c r="O18" s="61">
        <f t="shared" si="0"/>
        <v>109</v>
      </c>
      <c r="P18" s="62" t="str">
        <f t="shared" si="1"/>
        <v>地下タンク検査業務</v>
      </c>
      <c r="U18" s="65"/>
      <c r="V18" s="64"/>
    </row>
    <row r="19" spans="3:22" ht="19.5" customHeight="1">
      <c r="C19" s="66"/>
      <c r="D19" s="67"/>
      <c r="E19" s="185"/>
      <c r="F19" s="202" t="b">
        <v>0</v>
      </c>
      <c r="G19" s="203">
        <v>10</v>
      </c>
      <c r="H19" s="57"/>
      <c r="I19" s="210" t="s">
        <v>132</v>
      </c>
      <c r="J19" s="70"/>
      <c r="K19" s="209"/>
      <c r="M19" s="64"/>
      <c r="O19" s="61">
        <f t="shared" si="0"/>
        <v>110</v>
      </c>
      <c r="P19" s="62" t="str">
        <f t="shared" si="1"/>
        <v>特定建築物等定期調査業務</v>
      </c>
      <c r="U19" s="65"/>
      <c r="V19" s="64"/>
    </row>
    <row r="20" spans="3:22" ht="19.5" customHeight="1">
      <c r="C20" s="66"/>
      <c r="D20" s="67"/>
      <c r="E20" s="185"/>
      <c r="F20" s="202" t="b">
        <v>0</v>
      </c>
      <c r="G20" s="203">
        <v>11</v>
      </c>
      <c r="H20" s="57"/>
      <c r="I20" s="210" t="s">
        <v>133</v>
      </c>
      <c r="J20" s="70"/>
      <c r="K20" s="209"/>
      <c r="M20" s="64"/>
      <c r="O20" s="61">
        <f t="shared" si="0"/>
        <v>111</v>
      </c>
      <c r="P20" s="62" t="str">
        <f t="shared" si="1"/>
        <v>貯水槽清掃・点検業務</v>
      </c>
      <c r="U20" s="65"/>
      <c r="V20" s="64"/>
    </row>
    <row r="21" spans="3:22" ht="19.5" customHeight="1">
      <c r="C21" s="66"/>
      <c r="D21" s="67"/>
      <c r="E21" s="185"/>
      <c r="F21" s="202" t="b">
        <v>0</v>
      </c>
      <c r="G21" s="203">
        <v>12</v>
      </c>
      <c r="H21" s="57"/>
      <c r="I21" s="210" t="s">
        <v>134</v>
      </c>
      <c r="J21" s="70"/>
      <c r="K21" s="209"/>
      <c r="M21" s="64"/>
      <c r="O21" s="61">
        <f t="shared" si="0"/>
        <v>112</v>
      </c>
      <c r="P21" s="62" t="str">
        <f t="shared" si="1"/>
        <v>浄化槽維持管理業務</v>
      </c>
      <c r="U21" s="65"/>
      <c r="V21" s="64"/>
    </row>
    <row r="22" spans="3:22" ht="19.5" customHeight="1">
      <c r="C22" s="66"/>
      <c r="D22" s="67"/>
      <c r="E22" s="186"/>
      <c r="F22" s="202" t="b">
        <v>0</v>
      </c>
      <c r="G22" s="203">
        <v>99</v>
      </c>
      <c r="H22" s="57" t="str">
        <f>IF($I22="","　その他(","(")</f>
        <v>　その他(</v>
      </c>
      <c r="I22" s="214"/>
      <c r="J22" s="81" t="str">
        <f>IF($I22="",")","")</f>
        <v>)</v>
      </c>
      <c r="K22" s="209"/>
      <c r="M22" s="63"/>
      <c r="O22" s="61">
        <f t="shared" si="0"/>
        <v>199</v>
      </c>
      <c r="P22" s="62">
        <f t="shared" si="1"/>
      </c>
      <c r="U22" s="65"/>
      <c r="V22" s="51"/>
    </row>
    <row r="23" spans="3:22" ht="19.5" customHeight="1">
      <c r="C23" s="55" t="b">
        <f>IF(M23=FALSE,FALSE,TRUE)</f>
        <v>0</v>
      </c>
      <c r="D23" s="56">
        <v>2</v>
      </c>
      <c r="E23" s="737" t="s">
        <v>135</v>
      </c>
      <c r="F23" s="202" t="b">
        <v>0</v>
      </c>
      <c r="G23" s="203">
        <v>1</v>
      </c>
      <c r="H23" s="57"/>
      <c r="I23" s="210" t="s">
        <v>136</v>
      </c>
      <c r="J23" s="59"/>
      <c r="K23" s="209"/>
      <c r="M23" s="60" t="b">
        <f>IF(OR($F23=TRUE,$F24=TRUE,$F25=TRUE,$F26=TRUE,$F27=TRUE,$F28=TRUE,$F29=TRUE,$F30=TRUE,$F31=TRUE,$F32=TRUE,$F33=TRUE),TRUE,FALSE)</f>
        <v>0</v>
      </c>
      <c r="O23" s="61">
        <f aca="true" t="shared" si="2" ref="O23:O33">D$23*100+G23</f>
        <v>201</v>
      </c>
      <c r="P23" s="62" t="str">
        <f t="shared" si="1"/>
        <v>給水設備点検業務</v>
      </c>
      <c r="U23" s="65"/>
      <c r="V23" s="51"/>
    </row>
    <row r="24" spans="3:22" ht="19.5" customHeight="1">
      <c r="C24" s="66"/>
      <c r="D24" s="67"/>
      <c r="E24" s="738"/>
      <c r="F24" s="202" t="b">
        <v>0</v>
      </c>
      <c r="G24" s="203">
        <v>2</v>
      </c>
      <c r="H24" s="57"/>
      <c r="I24" s="210" t="s">
        <v>137</v>
      </c>
      <c r="J24" s="59"/>
      <c r="K24" s="209"/>
      <c r="M24" s="68"/>
      <c r="O24" s="61">
        <f t="shared" si="2"/>
        <v>202</v>
      </c>
      <c r="P24" s="62" t="str">
        <f t="shared" si="1"/>
        <v>空調設備点検業務</v>
      </c>
      <c r="U24" s="65"/>
      <c r="V24" s="51"/>
    </row>
    <row r="25" spans="3:22" ht="19.5" customHeight="1">
      <c r="C25" s="66"/>
      <c r="D25" s="67"/>
      <c r="E25" s="185"/>
      <c r="F25" s="202" t="b">
        <v>0</v>
      </c>
      <c r="G25" s="203">
        <v>3</v>
      </c>
      <c r="H25" s="57"/>
      <c r="I25" s="210" t="s">
        <v>138</v>
      </c>
      <c r="J25" s="59"/>
      <c r="K25" s="209"/>
      <c r="M25" s="64"/>
      <c r="O25" s="61">
        <f t="shared" si="2"/>
        <v>203</v>
      </c>
      <c r="P25" s="62" t="str">
        <f t="shared" si="1"/>
        <v>電気設備点検業務</v>
      </c>
      <c r="U25" s="65"/>
      <c r="V25" s="51"/>
    </row>
    <row r="26" spans="3:22" ht="19.5" customHeight="1">
      <c r="C26" s="66"/>
      <c r="D26" s="67"/>
      <c r="E26" s="185"/>
      <c r="F26" s="202" t="b">
        <v>0</v>
      </c>
      <c r="G26" s="203">
        <v>4</v>
      </c>
      <c r="H26" s="57"/>
      <c r="I26" s="210" t="s">
        <v>139</v>
      </c>
      <c r="J26" s="59"/>
      <c r="K26" s="209"/>
      <c r="M26" s="64"/>
      <c r="O26" s="61">
        <f t="shared" si="2"/>
        <v>204</v>
      </c>
      <c r="P26" s="62" t="str">
        <f t="shared" si="1"/>
        <v>火災報知機設備点検業務</v>
      </c>
      <c r="U26" s="65"/>
      <c r="V26" s="51"/>
    </row>
    <row r="27" spans="3:22" ht="19.5" customHeight="1">
      <c r="C27" s="66"/>
      <c r="D27" s="67"/>
      <c r="E27" s="185"/>
      <c r="F27" s="202" t="b">
        <v>0</v>
      </c>
      <c r="G27" s="203">
        <v>5</v>
      </c>
      <c r="H27" s="57"/>
      <c r="I27" s="210" t="s">
        <v>140</v>
      </c>
      <c r="J27" s="59"/>
      <c r="K27" s="209"/>
      <c r="M27" s="74"/>
      <c r="N27" s="74"/>
      <c r="O27" s="61">
        <f t="shared" si="2"/>
        <v>205</v>
      </c>
      <c r="P27" s="62" t="str">
        <f t="shared" si="1"/>
        <v>自家用電気工作物保安管理業務</v>
      </c>
      <c r="Q27" s="74"/>
      <c r="U27" s="65"/>
      <c r="V27" s="51"/>
    </row>
    <row r="28" spans="3:22" ht="19.5" customHeight="1">
      <c r="C28" s="66"/>
      <c r="D28" s="67"/>
      <c r="E28" s="185"/>
      <c r="F28" s="202" t="b">
        <v>0</v>
      </c>
      <c r="G28" s="203">
        <v>6</v>
      </c>
      <c r="H28" s="57"/>
      <c r="I28" s="210" t="s">
        <v>141</v>
      </c>
      <c r="J28" s="59"/>
      <c r="K28" s="209"/>
      <c r="M28" s="74"/>
      <c r="N28" s="74"/>
      <c r="O28" s="61">
        <f t="shared" si="2"/>
        <v>206</v>
      </c>
      <c r="P28" s="62" t="str">
        <f t="shared" si="1"/>
        <v>消防設備点検業務</v>
      </c>
      <c r="Q28" s="74"/>
      <c r="U28" s="65"/>
      <c r="V28" s="51"/>
    </row>
    <row r="29" spans="3:22" ht="19.5" customHeight="1">
      <c r="C29" s="66"/>
      <c r="D29" s="67"/>
      <c r="E29" s="185"/>
      <c r="F29" s="202" t="b">
        <v>0</v>
      </c>
      <c r="G29" s="203">
        <v>7</v>
      </c>
      <c r="H29" s="57"/>
      <c r="I29" s="210" t="s">
        <v>142</v>
      </c>
      <c r="J29" s="59"/>
      <c r="K29" s="209"/>
      <c r="M29" s="74"/>
      <c r="N29" s="74"/>
      <c r="O29" s="61">
        <f t="shared" si="2"/>
        <v>207</v>
      </c>
      <c r="P29" s="62" t="str">
        <f t="shared" si="1"/>
        <v>屋内消火栓設備点検業務</v>
      </c>
      <c r="Q29" s="74"/>
      <c r="U29" s="65"/>
      <c r="V29" s="51"/>
    </row>
    <row r="30" spans="3:22" ht="19.5" customHeight="1">
      <c r="C30" s="66"/>
      <c r="D30" s="67"/>
      <c r="E30" s="185"/>
      <c r="F30" s="202" t="b">
        <v>0</v>
      </c>
      <c r="G30" s="203">
        <v>8</v>
      </c>
      <c r="H30" s="57"/>
      <c r="I30" s="210" t="s">
        <v>143</v>
      </c>
      <c r="J30" s="59"/>
      <c r="K30" s="209"/>
      <c r="M30" s="74"/>
      <c r="N30" s="74"/>
      <c r="O30" s="61">
        <f t="shared" si="2"/>
        <v>208</v>
      </c>
      <c r="P30" s="62" t="str">
        <f t="shared" si="1"/>
        <v>エレベータ保守点検業務</v>
      </c>
      <c r="Q30" s="74"/>
      <c r="U30" s="65"/>
      <c r="V30" s="51"/>
    </row>
    <row r="31" spans="3:22" ht="19.5" customHeight="1">
      <c r="C31" s="66"/>
      <c r="D31" s="67"/>
      <c r="E31" s="185"/>
      <c r="F31" s="202" t="b">
        <v>0</v>
      </c>
      <c r="G31" s="203">
        <v>9</v>
      </c>
      <c r="H31" s="57"/>
      <c r="I31" s="210" t="s">
        <v>144</v>
      </c>
      <c r="J31" s="59"/>
      <c r="K31" s="209"/>
      <c r="M31" s="74"/>
      <c r="N31" s="74"/>
      <c r="O31" s="61">
        <f t="shared" si="2"/>
        <v>209</v>
      </c>
      <c r="P31" s="62" t="str">
        <f t="shared" si="1"/>
        <v>給食用エレベータ・ダムウェーダー保守点検業務</v>
      </c>
      <c r="Q31" s="74"/>
      <c r="U31" s="65"/>
      <c r="V31" s="51"/>
    </row>
    <row r="32" spans="3:22" ht="19.5" customHeight="1">
      <c r="C32" s="66"/>
      <c r="D32" s="67"/>
      <c r="E32" s="185"/>
      <c r="F32" s="202" t="b">
        <v>0</v>
      </c>
      <c r="G32" s="203">
        <v>10</v>
      </c>
      <c r="H32" s="82"/>
      <c r="I32" s="210" t="s">
        <v>145</v>
      </c>
      <c r="J32" s="59"/>
      <c r="K32" s="209"/>
      <c r="M32" s="74"/>
      <c r="N32" s="74"/>
      <c r="O32" s="61">
        <f t="shared" si="2"/>
        <v>210</v>
      </c>
      <c r="P32" s="62" t="str">
        <f t="shared" si="1"/>
        <v>放送設備保守点検整備業務</v>
      </c>
      <c r="Q32" s="74"/>
      <c r="U32" s="65"/>
      <c r="V32" s="51"/>
    </row>
    <row r="33" spans="3:22" ht="19.5" customHeight="1">
      <c r="C33" s="66"/>
      <c r="D33" s="67"/>
      <c r="E33" s="186"/>
      <c r="F33" s="202" t="b">
        <v>0</v>
      </c>
      <c r="G33" s="203">
        <v>99</v>
      </c>
      <c r="H33" s="57" t="str">
        <f>IF($I33="","　その他(","(")</f>
        <v>　その他(</v>
      </c>
      <c r="I33" s="214"/>
      <c r="J33" s="81" t="str">
        <f>IF($I33="",")","")</f>
        <v>)</v>
      </c>
      <c r="K33" s="209"/>
      <c r="M33" s="74"/>
      <c r="N33" s="74"/>
      <c r="O33" s="61">
        <f t="shared" si="2"/>
        <v>299</v>
      </c>
      <c r="P33" s="62">
        <f t="shared" si="1"/>
      </c>
      <c r="Q33" s="74"/>
      <c r="U33" s="65"/>
      <c r="V33" s="51"/>
    </row>
    <row r="34" spans="3:22" ht="19.5" customHeight="1">
      <c r="C34" s="55" t="b">
        <f>IF(M34=FALSE,FALSE,TRUE)</f>
        <v>0</v>
      </c>
      <c r="D34" s="56">
        <v>3</v>
      </c>
      <c r="E34" s="204" t="s">
        <v>146</v>
      </c>
      <c r="F34" s="202" t="b">
        <v>0</v>
      </c>
      <c r="G34" s="203">
        <v>1</v>
      </c>
      <c r="H34" s="57"/>
      <c r="I34" s="210" t="s">
        <v>147</v>
      </c>
      <c r="J34" s="76"/>
      <c r="K34" s="209"/>
      <c r="M34" s="60" t="b">
        <f>IF(OR($F34=TRUE,$F35=TRUE,$F36=TRUE,$F37=TRUE,$F38=TRUE),TRUE,FALSE)</f>
        <v>0</v>
      </c>
      <c r="O34" s="61">
        <f>D$34*100+G34</f>
        <v>301</v>
      </c>
      <c r="P34" s="62" t="str">
        <f aca="true" t="shared" si="3" ref="P34:P66">IF($I34="","",$I34)</f>
        <v>施設警備(宿日直等)</v>
      </c>
      <c r="V34" s="51"/>
    </row>
    <row r="35" spans="3:16" ht="19.5" customHeight="1">
      <c r="C35" s="66"/>
      <c r="D35" s="67"/>
      <c r="E35" s="185"/>
      <c r="F35" s="202" t="b">
        <v>0</v>
      </c>
      <c r="G35" s="203">
        <v>2</v>
      </c>
      <c r="H35" s="57"/>
      <c r="I35" s="210" t="s">
        <v>148</v>
      </c>
      <c r="J35" s="76"/>
      <c r="K35" s="209"/>
      <c r="O35" s="61">
        <f>D$34*100+G35</f>
        <v>302</v>
      </c>
      <c r="P35" s="62" t="str">
        <f t="shared" si="3"/>
        <v>機械施設警備</v>
      </c>
    </row>
    <row r="36" spans="3:16" ht="19.5" customHeight="1">
      <c r="C36" s="66"/>
      <c r="D36" s="67"/>
      <c r="E36" s="185"/>
      <c r="F36" s="202" t="b">
        <v>0</v>
      </c>
      <c r="G36" s="203">
        <v>3</v>
      </c>
      <c r="H36" s="57"/>
      <c r="I36" s="210" t="s">
        <v>149</v>
      </c>
      <c r="J36" s="76"/>
      <c r="K36" s="209"/>
      <c r="O36" s="61">
        <f>D$34*100+G36</f>
        <v>303</v>
      </c>
      <c r="P36" s="62" t="str">
        <f t="shared" si="3"/>
        <v>イベント・祭り等の警備(交通整理含む)</v>
      </c>
    </row>
    <row r="37" spans="3:16" ht="19.5" customHeight="1">
      <c r="C37" s="66"/>
      <c r="D37" s="67"/>
      <c r="E37" s="185"/>
      <c r="F37" s="202" t="b">
        <v>0</v>
      </c>
      <c r="G37" s="203">
        <v>4</v>
      </c>
      <c r="H37" s="57"/>
      <c r="I37" s="210" t="s">
        <v>150</v>
      </c>
      <c r="J37" s="76"/>
      <c r="K37" s="209"/>
      <c r="O37" s="61">
        <f>D$34*100+G37</f>
        <v>304</v>
      </c>
      <c r="P37" s="62" t="str">
        <f t="shared" si="3"/>
        <v>駐車場整理業務</v>
      </c>
    </row>
    <row r="38" spans="3:16" ht="19.5" customHeight="1">
      <c r="C38" s="66"/>
      <c r="D38" s="67"/>
      <c r="E38" s="186"/>
      <c r="F38" s="202" t="b">
        <v>0</v>
      </c>
      <c r="G38" s="203">
        <v>99</v>
      </c>
      <c r="H38" s="57" t="str">
        <f>IF($I38="","　その他(","(")</f>
        <v>　その他(</v>
      </c>
      <c r="I38" s="214"/>
      <c r="J38" s="81" t="str">
        <f>IF($I38="",")","")</f>
        <v>)</v>
      </c>
      <c r="K38" s="209"/>
      <c r="O38" s="61">
        <f>D$34*100+G38</f>
        <v>399</v>
      </c>
      <c r="P38" s="62">
        <f t="shared" si="3"/>
      </c>
    </row>
    <row r="39" spans="3:16" ht="19.5" customHeight="1">
      <c r="C39" s="55" t="b">
        <f>IF(M39=FALSE,FALSE,TRUE)</f>
        <v>0</v>
      </c>
      <c r="D39" s="56">
        <v>4</v>
      </c>
      <c r="E39" s="204" t="s">
        <v>151</v>
      </c>
      <c r="F39" s="202" t="b">
        <v>0</v>
      </c>
      <c r="G39" s="203">
        <v>1</v>
      </c>
      <c r="H39" s="57"/>
      <c r="I39" s="210" t="s">
        <v>152</v>
      </c>
      <c r="J39" s="76"/>
      <c r="K39" s="209"/>
      <c r="M39" s="60" t="b">
        <f>IF(OR($F39=TRUE,$F40=TRUE,$F41=TRUE,$F42=TRUE,$F43=TRUE),TRUE,FALSE)</f>
        <v>0</v>
      </c>
      <c r="O39" s="61">
        <f>D$39*100+G39</f>
        <v>401</v>
      </c>
      <c r="P39" s="62" t="str">
        <f t="shared" si="3"/>
        <v>上水道施設の漏水調査</v>
      </c>
    </row>
    <row r="40" spans="3:16" ht="19.5" customHeight="1">
      <c r="C40" s="66"/>
      <c r="D40" s="67"/>
      <c r="E40" s="185"/>
      <c r="F40" s="202" t="b">
        <v>0</v>
      </c>
      <c r="G40" s="203">
        <v>2</v>
      </c>
      <c r="H40" s="57"/>
      <c r="I40" s="210" t="s">
        <v>153</v>
      </c>
      <c r="J40" s="76"/>
      <c r="K40" s="209"/>
      <c r="O40" s="61">
        <f>D$39*100+G40</f>
        <v>402</v>
      </c>
      <c r="P40" s="62" t="str">
        <f t="shared" si="3"/>
        <v>下水道施設の漏水・ＴＶカメラ・目視調査</v>
      </c>
    </row>
    <row r="41" spans="3:16" ht="19.5" customHeight="1">
      <c r="C41" s="66"/>
      <c r="D41" s="67"/>
      <c r="E41" s="185"/>
      <c r="F41" s="202" t="b">
        <v>0</v>
      </c>
      <c r="G41" s="203">
        <v>3</v>
      </c>
      <c r="H41" s="57"/>
      <c r="I41" s="210" t="s">
        <v>154</v>
      </c>
      <c r="J41" s="76"/>
      <c r="K41" s="209"/>
      <c r="O41" s="61">
        <f>D$39*100+G41</f>
        <v>403</v>
      </c>
      <c r="P41" s="62" t="str">
        <f t="shared" si="3"/>
        <v>下水処理施設の維持管理業務</v>
      </c>
    </row>
    <row r="42" spans="3:16" ht="19.5" customHeight="1">
      <c r="C42" s="66"/>
      <c r="D42" s="67"/>
      <c r="E42" s="185"/>
      <c r="F42" s="202" t="b">
        <v>0</v>
      </c>
      <c r="G42" s="203">
        <v>4</v>
      </c>
      <c r="H42" s="57"/>
      <c r="I42" s="210" t="s">
        <v>155</v>
      </c>
      <c r="J42" s="76"/>
      <c r="K42" s="209"/>
      <c r="O42" s="61">
        <f>D$39*100+G42</f>
        <v>404</v>
      </c>
      <c r="P42" s="62" t="str">
        <f t="shared" si="3"/>
        <v>上水道施設の維持管理業務</v>
      </c>
    </row>
    <row r="43" spans="3:16" ht="19.5" customHeight="1">
      <c r="C43" s="66"/>
      <c r="D43" s="67"/>
      <c r="E43" s="186"/>
      <c r="F43" s="202" t="b">
        <v>0</v>
      </c>
      <c r="G43" s="203">
        <v>99</v>
      </c>
      <c r="H43" s="57" t="str">
        <f>IF($I43="","　その他(","(")</f>
        <v>　その他(</v>
      </c>
      <c r="I43" s="214"/>
      <c r="J43" s="81" t="str">
        <f>IF($I43="",")","")</f>
        <v>)</v>
      </c>
      <c r="K43" s="209"/>
      <c r="O43" s="61">
        <f>D$39*100+G43</f>
        <v>499</v>
      </c>
      <c r="P43" s="62">
        <f t="shared" si="3"/>
      </c>
    </row>
    <row r="44" spans="3:16" ht="19.5" customHeight="1">
      <c r="C44" s="55" t="b">
        <f>IF(M44=FALSE,FALSE,TRUE)</f>
        <v>0</v>
      </c>
      <c r="D44" s="56">
        <v>5</v>
      </c>
      <c r="E44" s="204" t="s">
        <v>156</v>
      </c>
      <c r="F44" s="202" t="b">
        <v>0</v>
      </c>
      <c r="G44" s="203">
        <v>1</v>
      </c>
      <c r="H44" s="57"/>
      <c r="I44" s="210" t="s">
        <v>157</v>
      </c>
      <c r="J44" s="76"/>
      <c r="K44" s="209"/>
      <c r="M44" s="60" t="b">
        <f>IF(OR($F44=TRUE,$F45=TRUE,$F46=TRUE,$F47=TRUE),TRUE,FALSE)</f>
        <v>0</v>
      </c>
      <c r="O44" s="61">
        <f>D$44*100+G44</f>
        <v>501</v>
      </c>
      <c r="P44" s="62" t="str">
        <f t="shared" si="3"/>
        <v>収集運搬</v>
      </c>
    </row>
    <row r="45" spans="3:16" ht="19.5" customHeight="1">
      <c r="C45" s="66"/>
      <c r="D45" s="67"/>
      <c r="E45" s="185"/>
      <c r="F45" s="202" t="b">
        <v>0</v>
      </c>
      <c r="G45" s="203">
        <v>2</v>
      </c>
      <c r="H45" s="57"/>
      <c r="I45" s="210" t="s">
        <v>158</v>
      </c>
      <c r="J45" s="76"/>
      <c r="K45" s="209"/>
      <c r="O45" s="61">
        <f>D$44*100+G45</f>
        <v>502</v>
      </c>
      <c r="P45" s="62" t="str">
        <f t="shared" si="3"/>
        <v>中間処理・最終処分</v>
      </c>
    </row>
    <row r="46" spans="3:16" ht="19.5" customHeight="1">
      <c r="C46" s="66"/>
      <c r="D46" s="67"/>
      <c r="E46" s="185"/>
      <c r="F46" s="202" t="b">
        <v>0</v>
      </c>
      <c r="G46" s="203">
        <v>3</v>
      </c>
      <c r="H46" s="57"/>
      <c r="I46" s="210" t="s">
        <v>159</v>
      </c>
      <c r="J46" s="76"/>
      <c r="K46" s="209"/>
      <c r="O46" s="61">
        <f>D$44*100+G46</f>
        <v>503</v>
      </c>
      <c r="P46" s="62" t="str">
        <f t="shared" si="3"/>
        <v>特別監理産業廃棄物収集運搬・処理</v>
      </c>
    </row>
    <row r="47" spans="3:16" ht="19.5" customHeight="1">
      <c r="C47" s="66"/>
      <c r="D47" s="67"/>
      <c r="E47" s="186"/>
      <c r="F47" s="202" t="b">
        <v>0</v>
      </c>
      <c r="G47" s="203">
        <v>99</v>
      </c>
      <c r="H47" s="57" t="str">
        <f>IF($I47="","　その他(","(")</f>
        <v>　その他(</v>
      </c>
      <c r="I47" s="214"/>
      <c r="J47" s="81" t="str">
        <f>IF($I47="",")","")</f>
        <v>)</v>
      </c>
      <c r="K47" s="209"/>
      <c r="O47" s="61">
        <f>D$44*100+G47</f>
        <v>599</v>
      </c>
      <c r="P47" s="62">
        <f t="shared" si="3"/>
      </c>
    </row>
    <row r="48" spans="3:16" ht="19.5" customHeight="1">
      <c r="C48" s="55" t="b">
        <f>IF(M48=FALSE,FALSE,TRUE)</f>
        <v>0</v>
      </c>
      <c r="D48" s="56">
        <v>6</v>
      </c>
      <c r="E48" s="204" t="s">
        <v>160</v>
      </c>
      <c r="F48" s="202" t="b">
        <v>0</v>
      </c>
      <c r="G48" s="203">
        <v>1</v>
      </c>
      <c r="H48" s="57"/>
      <c r="I48" s="210" t="s">
        <v>157</v>
      </c>
      <c r="J48" s="76"/>
      <c r="K48" s="209"/>
      <c r="M48" s="60" t="b">
        <f>IF(OR($F48=TRUE,$F49=TRUE,$F50=TRUE),TRUE,FALSE)</f>
        <v>0</v>
      </c>
      <c r="O48" s="61">
        <f>D$48*100+G48</f>
        <v>601</v>
      </c>
      <c r="P48" s="62" t="str">
        <f t="shared" si="3"/>
        <v>収集運搬</v>
      </c>
    </row>
    <row r="49" spans="3:16" ht="19.5" customHeight="1">
      <c r="C49" s="66"/>
      <c r="D49" s="67"/>
      <c r="E49" s="185"/>
      <c r="F49" s="202" t="b">
        <v>0</v>
      </c>
      <c r="G49" s="203">
        <v>2</v>
      </c>
      <c r="H49" s="57"/>
      <c r="I49" s="210" t="s">
        <v>158</v>
      </c>
      <c r="J49" s="76"/>
      <c r="K49" s="209"/>
      <c r="O49" s="61">
        <f>D$48*100+G49</f>
        <v>602</v>
      </c>
      <c r="P49" s="62" t="str">
        <f t="shared" si="3"/>
        <v>中間処理・最終処分</v>
      </c>
    </row>
    <row r="50" spans="3:16" ht="19.5" customHeight="1">
      <c r="C50" s="66"/>
      <c r="D50" s="67"/>
      <c r="E50" s="186"/>
      <c r="F50" s="202" t="b">
        <v>0</v>
      </c>
      <c r="G50" s="203">
        <v>99</v>
      </c>
      <c r="H50" s="57" t="str">
        <f>IF($I50="","　その他(","(")</f>
        <v>　その他(</v>
      </c>
      <c r="I50" s="214"/>
      <c r="J50" s="81" t="str">
        <f>IF($I50="",")","")</f>
        <v>)</v>
      </c>
      <c r="K50" s="209"/>
      <c r="O50" s="61">
        <f>D$48*100+G50</f>
        <v>699</v>
      </c>
      <c r="P50" s="62">
        <f t="shared" si="3"/>
      </c>
    </row>
    <row r="51" spans="3:16" ht="19.5" customHeight="1">
      <c r="C51" s="55" t="b">
        <f>IF(M51=FALSE,FALSE,TRUE)</f>
        <v>0</v>
      </c>
      <c r="D51" s="56">
        <v>7</v>
      </c>
      <c r="E51" s="204" t="s">
        <v>161</v>
      </c>
      <c r="F51" s="202" t="b">
        <v>0</v>
      </c>
      <c r="G51" s="203">
        <v>1</v>
      </c>
      <c r="H51" s="57"/>
      <c r="I51" s="210" t="s">
        <v>162</v>
      </c>
      <c r="J51" s="76"/>
      <c r="K51" s="209"/>
      <c r="M51" s="60" t="b">
        <f>IF(OR($F51=TRUE,$F52=TRUE,$F53=TRUE),TRUE,FALSE)</f>
        <v>0</v>
      </c>
      <c r="O51" s="61">
        <f>D$51*100+G51</f>
        <v>701</v>
      </c>
      <c r="P51" s="62" t="str">
        <f t="shared" si="3"/>
        <v>森林下草刈・伐採・植栽業務</v>
      </c>
    </row>
    <row r="52" spans="3:27" ht="19.5" customHeight="1">
      <c r="C52" s="66"/>
      <c r="D52" s="67"/>
      <c r="E52" s="185"/>
      <c r="F52" s="202" t="b">
        <v>0</v>
      </c>
      <c r="G52" s="203">
        <v>2</v>
      </c>
      <c r="H52" s="57"/>
      <c r="I52" s="210" t="s">
        <v>163</v>
      </c>
      <c r="J52" s="76"/>
      <c r="K52" s="209"/>
      <c r="O52" s="61">
        <f>D$51*100+G52</f>
        <v>702</v>
      </c>
      <c r="P52" s="62" t="str">
        <f t="shared" si="3"/>
        <v>松くい虫等防除・処理業務</v>
      </c>
      <c r="AA52" s="83"/>
    </row>
    <row r="53" spans="3:16" ht="19.5" customHeight="1">
      <c r="C53" s="66"/>
      <c r="D53" s="67"/>
      <c r="E53" s="185"/>
      <c r="F53" s="202" t="b">
        <v>0</v>
      </c>
      <c r="G53" s="203">
        <v>99</v>
      </c>
      <c r="H53" s="57" t="str">
        <f>IF($I53="","　その他(","(")</f>
        <v>　その他(</v>
      </c>
      <c r="I53" s="214"/>
      <c r="J53" s="81" t="str">
        <f>IF($I53="",")","")</f>
        <v>)</v>
      </c>
      <c r="K53" s="209"/>
      <c r="O53" s="61">
        <f>D$51*100+G53</f>
        <v>799</v>
      </c>
      <c r="P53" s="62">
        <f t="shared" si="3"/>
      </c>
    </row>
    <row r="54" spans="3:16" ht="19.5" customHeight="1">
      <c r="C54" s="55" t="b">
        <f>IF(M54=FALSE,FALSE,TRUE)</f>
        <v>0</v>
      </c>
      <c r="D54" s="56">
        <v>8</v>
      </c>
      <c r="E54" s="204" t="s">
        <v>164</v>
      </c>
      <c r="F54" s="202" t="b">
        <v>0</v>
      </c>
      <c r="G54" s="203">
        <v>1</v>
      </c>
      <c r="H54" s="57"/>
      <c r="I54" s="210" t="s">
        <v>165</v>
      </c>
      <c r="J54" s="76"/>
      <c r="K54" s="209"/>
      <c r="M54" s="60" t="b">
        <f>IF(OR($F54=TRUE,$F55=TRUE,$F56=TRUE,$F57=TRUE),TRUE,FALSE)</f>
        <v>0</v>
      </c>
      <c r="O54" s="61">
        <f>D$54*100+G54</f>
        <v>801</v>
      </c>
      <c r="P54" s="62" t="str">
        <f t="shared" si="3"/>
        <v>介護サービス業務</v>
      </c>
    </row>
    <row r="55" spans="3:16" ht="19.5" customHeight="1">
      <c r="C55" s="66"/>
      <c r="D55" s="67"/>
      <c r="E55" s="185"/>
      <c r="F55" s="202" t="b">
        <v>0</v>
      </c>
      <c r="G55" s="203">
        <v>2</v>
      </c>
      <c r="H55" s="57"/>
      <c r="I55" s="210" t="s">
        <v>420</v>
      </c>
      <c r="J55" s="76"/>
      <c r="K55" s="209"/>
      <c r="O55" s="61">
        <f>D$54*100+G55</f>
        <v>802</v>
      </c>
      <c r="P55" s="62" t="str">
        <f t="shared" si="3"/>
        <v>入浴サービス業務</v>
      </c>
    </row>
    <row r="56" spans="3:16" ht="19.5" customHeight="1">
      <c r="C56" s="66"/>
      <c r="D56" s="67"/>
      <c r="E56" s="185"/>
      <c r="F56" s="202" t="b">
        <v>0</v>
      </c>
      <c r="G56" s="203">
        <v>3</v>
      </c>
      <c r="H56" s="57"/>
      <c r="I56" s="210" t="s">
        <v>421</v>
      </c>
      <c r="J56" s="76"/>
      <c r="K56" s="209"/>
      <c r="O56" s="61">
        <f>D$54*100+G56</f>
        <v>803</v>
      </c>
      <c r="P56" s="62" t="str">
        <f t="shared" si="3"/>
        <v>食事サービス業務</v>
      </c>
    </row>
    <row r="57" spans="3:16" ht="19.5" customHeight="1">
      <c r="C57" s="66"/>
      <c r="D57" s="67"/>
      <c r="E57" s="185"/>
      <c r="F57" s="202" t="b">
        <v>0</v>
      </c>
      <c r="G57" s="203">
        <v>99</v>
      </c>
      <c r="H57" s="57" t="str">
        <f>IF($I57="","　その他(","(")</f>
        <v>　その他(</v>
      </c>
      <c r="I57" s="214"/>
      <c r="J57" s="81" t="str">
        <f>IF($I57="",")","")</f>
        <v>)</v>
      </c>
      <c r="K57" s="209"/>
      <c r="O57" s="61">
        <f>D$54*100+G57</f>
        <v>899</v>
      </c>
      <c r="P57" s="62">
        <f t="shared" si="3"/>
      </c>
    </row>
    <row r="58" spans="3:16" ht="19.5" customHeight="1">
      <c r="C58" s="66"/>
      <c r="D58" s="67"/>
      <c r="E58" s="185"/>
      <c r="F58" s="208"/>
      <c r="G58" s="212"/>
      <c r="H58" s="187"/>
      <c r="I58" s="213" t="s">
        <v>437</v>
      </c>
      <c r="J58" s="159"/>
      <c r="K58" s="157"/>
      <c r="O58" s="61"/>
      <c r="P58" s="62" t="str">
        <f t="shared" si="3"/>
        <v>➠</v>
      </c>
    </row>
    <row r="59" spans="3:16" ht="19.5" customHeight="1">
      <c r="C59" s="78"/>
      <c r="D59" s="79"/>
      <c r="E59" s="186"/>
      <c r="F59" s="208"/>
      <c r="G59" s="161"/>
      <c r="H59" s="187"/>
      <c r="I59" s="213" t="s">
        <v>437</v>
      </c>
      <c r="J59" s="159"/>
      <c r="K59" s="157"/>
      <c r="O59" s="61"/>
      <c r="P59" s="62"/>
    </row>
    <row r="60" spans="3:16" ht="19.5" customHeight="1">
      <c r="C60" s="55" t="b">
        <f>IF(M60=FALSE,FALSE,TRUE)</f>
        <v>0</v>
      </c>
      <c r="D60" s="56">
        <v>9</v>
      </c>
      <c r="E60" s="204" t="s">
        <v>166</v>
      </c>
      <c r="F60" s="202" t="b">
        <v>0</v>
      </c>
      <c r="G60" s="203">
        <v>1</v>
      </c>
      <c r="H60" s="57"/>
      <c r="I60" s="210" t="s">
        <v>167</v>
      </c>
      <c r="J60" s="76"/>
      <c r="K60" s="209"/>
      <c r="M60" s="60" t="b">
        <f>IF(OR($F60=TRUE,$F61=TRUE,$F62=TRUE),TRUE,FALSE)</f>
        <v>0</v>
      </c>
      <c r="O60" s="61">
        <f>D$60*100+G60</f>
        <v>901</v>
      </c>
      <c r="P60" s="62" t="str">
        <f t="shared" si="3"/>
        <v>学校給食業務</v>
      </c>
    </row>
    <row r="61" spans="3:16" ht="19.5" customHeight="1">
      <c r="C61" s="66"/>
      <c r="D61" s="67"/>
      <c r="E61" s="185"/>
      <c r="F61" s="202" t="b">
        <v>0</v>
      </c>
      <c r="G61" s="203">
        <v>2</v>
      </c>
      <c r="H61" s="57"/>
      <c r="I61" s="210"/>
      <c r="J61" s="76"/>
      <c r="K61" s="209"/>
      <c r="O61" s="61">
        <f>D$60*100+G61</f>
        <v>902</v>
      </c>
      <c r="P61" s="62">
        <f t="shared" si="3"/>
      </c>
    </row>
    <row r="62" spans="3:16" ht="19.5" customHeight="1">
      <c r="C62" s="66"/>
      <c r="D62" s="67"/>
      <c r="E62" s="186"/>
      <c r="F62" s="202" t="b">
        <v>0</v>
      </c>
      <c r="G62" s="203">
        <v>99</v>
      </c>
      <c r="H62" s="57" t="str">
        <f>IF($I62="","　その他(","(")</f>
        <v>　その他(</v>
      </c>
      <c r="I62" s="214"/>
      <c r="J62" s="81" t="str">
        <f>IF($I62="",")","")</f>
        <v>)</v>
      </c>
      <c r="K62" s="209"/>
      <c r="O62" s="61">
        <f>D$60*100+G62</f>
        <v>999</v>
      </c>
      <c r="P62" s="62">
        <f t="shared" si="3"/>
      </c>
    </row>
    <row r="63" spans="3:16" ht="19.5" customHeight="1">
      <c r="C63" s="55" t="b">
        <f>IF(M63=FALSE,FALSE,TRUE)</f>
        <v>0</v>
      </c>
      <c r="D63" s="56">
        <v>10</v>
      </c>
      <c r="E63" s="204" t="s">
        <v>168</v>
      </c>
      <c r="F63" s="202" t="b">
        <v>0</v>
      </c>
      <c r="G63" s="203">
        <v>1</v>
      </c>
      <c r="H63" s="57"/>
      <c r="I63" s="210" t="s">
        <v>169</v>
      </c>
      <c r="J63" s="76"/>
      <c r="K63" s="209"/>
      <c r="M63" s="60" t="b">
        <f>IF(OR($F63=TRUE,$F64=TRUE,$F65=TRUE),TRUE,FALSE)</f>
        <v>0</v>
      </c>
      <c r="O63" s="61">
        <f>D$63*100+G63</f>
        <v>1001</v>
      </c>
      <c r="P63" s="62" t="str">
        <f t="shared" si="3"/>
        <v>文化財等(建物)の調査業務</v>
      </c>
    </row>
    <row r="64" spans="3:16" ht="19.5" customHeight="1">
      <c r="C64" s="66"/>
      <c r="D64" s="67"/>
      <c r="E64" s="185"/>
      <c r="F64" s="202" t="b">
        <v>0</v>
      </c>
      <c r="G64" s="203">
        <v>2</v>
      </c>
      <c r="H64" s="57"/>
      <c r="I64" s="210" t="s">
        <v>170</v>
      </c>
      <c r="J64" s="76"/>
      <c r="K64" s="209"/>
      <c r="O64" s="61">
        <f>D$63*100+G64</f>
        <v>1002</v>
      </c>
      <c r="P64" s="62" t="str">
        <f t="shared" si="3"/>
        <v>遺跡・遺構の調査・発掘業務</v>
      </c>
    </row>
    <row r="65" spans="3:16" ht="19.5" customHeight="1">
      <c r="C65" s="78"/>
      <c r="D65" s="79"/>
      <c r="E65" s="186"/>
      <c r="F65" s="202" t="b">
        <v>0</v>
      </c>
      <c r="G65" s="203">
        <v>99</v>
      </c>
      <c r="H65" s="57" t="str">
        <f>IF($I65="","　その他(","(")</f>
        <v>　その他(</v>
      </c>
      <c r="I65" s="214"/>
      <c r="J65" s="81" t="str">
        <f>IF($I65="",")","")</f>
        <v>)</v>
      </c>
      <c r="K65" s="209"/>
      <c r="O65" s="61">
        <f>D$63*100+G65</f>
        <v>1099</v>
      </c>
      <c r="P65" s="62">
        <f t="shared" si="3"/>
      </c>
    </row>
    <row r="66" spans="3:16" ht="19.5" customHeight="1">
      <c r="C66" s="55" t="b">
        <f>IF(M66=FALSE,FALSE,TRUE)</f>
        <v>0</v>
      </c>
      <c r="D66" s="56">
        <v>11</v>
      </c>
      <c r="E66" s="204" t="s">
        <v>171</v>
      </c>
      <c r="F66" s="202" t="b">
        <v>0</v>
      </c>
      <c r="G66" s="203">
        <v>1</v>
      </c>
      <c r="H66" s="57"/>
      <c r="I66" s="210" t="s">
        <v>172</v>
      </c>
      <c r="J66" s="76"/>
      <c r="K66" s="209"/>
      <c r="M66" s="60" t="b">
        <f>IF(OR($F66=TRUE,$F67=TRUE,$F68=TRUE,$F69=TRUE,$F70=TRUE,$F71=TRUE,$F72=TRUE,$F73=TRUE,$F74=TRUE,$F75=TRUE,$F76=TRUE),TRUE,FALSE)</f>
        <v>0</v>
      </c>
      <c r="O66" s="61">
        <f aca="true" t="shared" si="4" ref="O66:O76">D$66*100+G66</f>
        <v>1101</v>
      </c>
      <c r="P66" s="62" t="str">
        <f t="shared" si="3"/>
        <v>公衆トイレ清掃業務(し尿収集を除く)</v>
      </c>
    </row>
    <row r="67" spans="3:16" ht="19.5" customHeight="1">
      <c r="C67" s="66"/>
      <c r="D67" s="67"/>
      <c r="E67" s="185"/>
      <c r="F67" s="202" t="b">
        <v>0</v>
      </c>
      <c r="G67" s="203">
        <v>2</v>
      </c>
      <c r="H67" s="57"/>
      <c r="I67" s="210" t="s">
        <v>173</v>
      </c>
      <c r="J67" s="76"/>
      <c r="K67" s="209"/>
      <c r="O67" s="61">
        <f t="shared" si="4"/>
        <v>1102</v>
      </c>
      <c r="P67" s="62" t="str">
        <f aca="true" t="shared" si="5" ref="P67:P98">IF($I67="","",$I67)</f>
        <v>下水側溝清掃業務(機械清掃)</v>
      </c>
    </row>
    <row r="68" spans="3:16" ht="19.5" customHeight="1">
      <c r="C68" s="66"/>
      <c r="D68" s="67"/>
      <c r="E68" s="185"/>
      <c r="F68" s="202" t="b">
        <v>0</v>
      </c>
      <c r="G68" s="203">
        <v>3</v>
      </c>
      <c r="H68" s="57"/>
      <c r="I68" s="210" t="s">
        <v>174</v>
      </c>
      <c r="J68" s="76"/>
      <c r="K68" s="209"/>
      <c r="O68" s="61">
        <f t="shared" si="4"/>
        <v>1103</v>
      </c>
      <c r="P68" s="62" t="str">
        <f t="shared" si="5"/>
        <v>下水側溝清掃業務(人力清掃)</v>
      </c>
    </row>
    <row r="69" spans="3:16" ht="19.5" customHeight="1">
      <c r="C69" s="66"/>
      <c r="D69" s="67"/>
      <c r="E69" s="185"/>
      <c r="F69" s="202" t="b">
        <v>0</v>
      </c>
      <c r="G69" s="203">
        <v>4</v>
      </c>
      <c r="H69" s="57"/>
      <c r="I69" s="210" t="s">
        <v>175</v>
      </c>
      <c r="J69" s="76"/>
      <c r="K69" s="209"/>
      <c r="O69" s="61">
        <f t="shared" si="4"/>
        <v>1104</v>
      </c>
      <c r="P69" s="62" t="str">
        <f t="shared" si="5"/>
        <v>下草刈・除草業務</v>
      </c>
    </row>
    <row r="70" spans="3:16" ht="19.5" customHeight="1">
      <c r="C70" s="66"/>
      <c r="D70" s="67"/>
      <c r="E70" s="185"/>
      <c r="F70" s="202" t="b">
        <v>0</v>
      </c>
      <c r="G70" s="203">
        <v>5</v>
      </c>
      <c r="H70" s="57"/>
      <c r="I70" s="210" t="s">
        <v>176</v>
      </c>
      <c r="J70" s="76"/>
      <c r="K70" s="209"/>
      <c r="O70" s="61">
        <f t="shared" si="4"/>
        <v>1105</v>
      </c>
      <c r="P70" s="62" t="str">
        <f t="shared" si="5"/>
        <v>街路樹剪定業務</v>
      </c>
    </row>
    <row r="71" spans="3:16" ht="19.5" customHeight="1">
      <c r="C71" s="66"/>
      <c r="D71" s="67"/>
      <c r="E71" s="185"/>
      <c r="F71" s="202" t="b">
        <v>0</v>
      </c>
      <c r="G71" s="203">
        <v>6</v>
      </c>
      <c r="H71" s="57"/>
      <c r="I71" s="210" t="s">
        <v>177</v>
      </c>
      <c r="J71" s="76"/>
      <c r="K71" s="209"/>
      <c r="O71" s="61">
        <f t="shared" si="4"/>
        <v>1106</v>
      </c>
      <c r="P71" s="62" t="str">
        <f t="shared" si="5"/>
        <v>芝生維持管理業務</v>
      </c>
    </row>
    <row r="72" spans="3:16" ht="19.5" customHeight="1">
      <c r="C72" s="66"/>
      <c r="D72" s="67"/>
      <c r="E72" s="185"/>
      <c r="F72" s="202" t="b">
        <v>0</v>
      </c>
      <c r="G72" s="203">
        <v>7</v>
      </c>
      <c r="H72" s="57"/>
      <c r="I72" s="210" t="s">
        <v>178</v>
      </c>
      <c r="J72" s="76"/>
      <c r="K72" s="209"/>
      <c r="O72" s="61">
        <f t="shared" si="4"/>
        <v>1107</v>
      </c>
      <c r="P72" s="62" t="str">
        <f t="shared" si="5"/>
        <v>施設周辺清掃業務(ごみ回収等)</v>
      </c>
    </row>
    <row r="73" spans="3:16" ht="19.5" customHeight="1">
      <c r="C73" s="66"/>
      <c r="D73" s="67"/>
      <c r="E73" s="185"/>
      <c r="F73" s="202" t="b">
        <v>0</v>
      </c>
      <c r="G73" s="203">
        <v>8</v>
      </c>
      <c r="H73" s="57"/>
      <c r="I73" s="210" t="s">
        <v>179</v>
      </c>
      <c r="J73" s="76"/>
      <c r="K73" s="209"/>
      <c r="O73" s="61">
        <f t="shared" si="4"/>
        <v>1108</v>
      </c>
      <c r="P73" s="62" t="str">
        <f t="shared" si="5"/>
        <v>冬囲い業務</v>
      </c>
    </row>
    <row r="74" spans="3:16" ht="19.5" customHeight="1">
      <c r="C74" s="66"/>
      <c r="D74" s="67"/>
      <c r="E74" s="185"/>
      <c r="F74" s="202" t="b">
        <v>0</v>
      </c>
      <c r="G74" s="203">
        <v>9</v>
      </c>
      <c r="H74" s="57"/>
      <c r="I74" s="210" t="s">
        <v>180</v>
      </c>
      <c r="J74" s="76"/>
      <c r="K74" s="209"/>
      <c r="O74" s="61">
        <f t="shared" si="4"/>
        <v>1109</v>
      </c>
      <c r="P74" s="62" t="str">
        <f t="shared" si="5"/>
        <v>除雪(人力)</v>
      </c>
    </row>
    <row r="75" spans="3:16" ht="19.5" customHeight="1">
      <c r="C75" s="66"/>
      <c r="D75" s="67"/>
      <c r="E75" s="185"/>
      <c r="F75" s="202" t="b">
        <v>0</v>
      </c>
      <c r="G75" s="203">
        <v>10</v>
      </c>
      <c r="H75" s="57"/>
      <c r="I75" s="210" t="s">
        <v>181</v>
      </c>
      <c r="J75" s="76"/>
      <c r="K75" s="209"/>
      <c r="O75" s="61">
        <f t="shared" si="4"/>
        <v>1110</v>
      </c>
      <c r="P75" s="62" t="str">
        <f t="shared" si="5"/>
        <v>機械除雪</v>
      </c>
    </row>
    <row r="76" spans="3:16" ht="19.5" customHeight="1">
      <c r="C76" s="78"/>
      <c r="D76" s="79"/>
      <c r="E76" s="186"/>
      <c r="F76" s="202" t="b">
        <v>0</v>
      </c>
      <c r="G76" s="203">
        <v>99</v>
      </c>
      <c r="H76" s="57" t="str">
        <f>IF($I76="","　その他(","(")</f>
        <v>　その他(</v>
      </c>
      <c r="I76" s="214"/>
      <c r="J76" s="81" t="str">
        <f>IF($I76="",")","")</f>
        <v>)</v>
      </c>
      <c r="K76" s="209"/>
      <c r="O76" s="61">
        <f t="shared" si="4"/>
        <v>1199</v>
      </c>
      <c r="P76" s="62">
        <f t="shared" si="5"/>
      </c>
    </row>
    <row r="77" spans="3:16" ht="19.5" customHeight="1">
      <c r="C77" s="55" t="b">
        <f>IF(M77=FALSE,FALSE,TRUE)</f>
        <v>0</v>
      </c>
      <c r="D77" s="56">
        <v>12</v>
      </c>
      <c r="E77" s="204" t="s">
        <v>182</v>
      </c>
      <c r="F77" s="202" t="b">
        <v>0</v>
      </c>
      <c r="G77" s="203">
        <v>1</v>
      </c>
      <c r="H77" s="57"/>
      <c r="I77" s="210" t="s">
        <v>183</v>
      </c>
      <c r="J77" s="76"/>
      <c r="K77" s="209"/>
      <c r="M77" s="60" t="b">
        <f>IF(OR($F77=TRUE,$F78=TRUE,$F79=TRUE,$F80=TRUE,$F81=TRUE),TRUE,FALSE)</f>
        <v>0</v>
      </c>
      <c r="O77" s="61">
        <f>D$77*100+G77</f>
        <v>1201</v>
      </c>
      <c r="P77" s="62" t="str">
        <f t="shared" si="5"/>
        <v>健康福祉関係調査・計画策定・資料整理業務</v>
      </c>
    </row>
    <row r="78" spans="3:16" ht="19.5" customHeight="1">
      <c r="C78" s="66"/>
      <c r="D78" s="67"/>
      <c r="E78" s="185"/>
      <c r="F78" s="202" t="b">
        <v>0</v>
      </c>
      <c r="G78" s="203">
        <v>2</v>
      </c>
      <c r="H78" s="57"/>
      <c r="I78" s="210" t="s">
        <v>184</v>
      </c>
      <c r="J78" s="76"/>
      <c r="K78" s="209"/>
      <c r="O78" s="61">
        <f>D$77*100+G78</f>
        <v>1202</v>
      </c>
      <c r="P78" s="62" t="str">
        <f t="shared" si="5"/>
        <v>教育関係調査・計画策定・資料整理業務</v>
      </c>
    </row>
    <row r="79" spans="3:16" ht="19.5" customHeight="1">
      <c r="C79" s="66"/>
      <c r="D79" s="67"/>
      <c r="E79" s="185"/>
      <c r="F79" s="202" t="b">
        <v>0</v>
      </c>
      <c r="G79" s="203">
        <v>3</v>
      </c>
      <c r="H79" s="57"/>
      <c r="I79" s="210" t="s">
        <v>185</v>
      </c>
      <c r="J79" s="76"/>
      <c r="K79" s="209"/>
      <c r="O79" s="61">
        <f>D$77*100+G79</f>
        <v>1203</v>
      </c>
      <c r="P79" s="62" t="str">
        <f t="shared" si="5"/>
        <v>まちづくり調査・計画策定・資料整理業務</v>
      </c>
    </row>
    <row r="80" spans="3:16" ht="19.5" customHeight="1">
      <c r="C80" s="66"/>
      <c r="D80" s="67"/>
      <c r="E80" s="185"/>
      <c r="F80" s="202" t="b">
        <v>0</v>
      </c>
      <c r="G80" s="203">
        <v>4</v>
      </c>
      <c r="H80" s="57"/>
      <c r="I80" s="210" t="s">
        <v>186</v>
      </c>
      <c r="J80" s="76"/>
      <c r="K80" s="209"/>
      <c r="O80" s="61">
        <f>D$77*100+G80</f>
        <v>1204</v>
      </c>
      <c r="P80" s="62" t="str">
        <f t="shared" si="5"/>
        <v>交通量調査業務</v>
      </c>
    </row>
    <row r="81" spans="3:16" ht="19.5" customHeight="1">
      <c r="C81" s="66"/>
      <c r="D81" s="67"/>
      <c r="E81" s="186"/>
      <c r="F81" s="202" t="b">
        <v>0</v>
      </c>
      <c r="G81" s="203">
        <v>99</v>
      </c>
      <c r="H81" s="57" t="str">
        <f>IF($I81="","　その他(","(")</f>
        <v>　その他(</v>
      </c>
      <c r="I81" s="214"/>
      <c r="J81" s="81" t="str">
        <f>IF($I81="",")","")</f>
        <v>)</v>
      </c>
      <c r="K81" s="209"/>
      <c r="O81" s="61">
        <f>D$77*100+G81</f>
        <v>1299</v>
      </c>
      <c r="P81" s="62">
        <f t="shared" si="5"/>
      </c>
    </row>
    <row r="82" spans="3:16" ht="19.5" customHeight="1">
      <c r="C82" s="55" t="b">
        <f>IF(M82=FALSE,FALSE,TRUE)</f>
        <v>0</v>
      </c>
      <c r="D82" s="56">
        <v>13</v>
      </c>
      <c r="E82" s="204" t="s">
        <v>187</v>
      </c>
      <c r="F82" s="202" t="b">
        <v>0</v>
      </c>
      <c r="G82" s="203">
        <v>1</v>
      </c>
      <c r="H82" s="57"/>
      <c r="I82" s="210" t="s">
        <v>188</v>
      </c>
      <c r="J82" s="76"/>
      <c r="K82" s="209"/>
      <c r="M82" s="60" t="b">
        <f>IF(OR($F82=TRUE,$F83=TRUE,$F84=TRUE),TRUE,FALSE)</f>
        <v>0</v>
      </c>
      <c r="O82" s="61">
        <f>D$82*100+G82</f>
        <v>1301</v>
      </c>
      <c r="P82" s="62" t="str">
        <f t="shared" si="5"/>
        <v>布・トタン・木製</v>
      </c>
    </row>
    <row r="83" spans="3:16" ht="19.5" customHeight="1">
      <c r="C83" s="66"/>
      <c r="D83" s="67"/>
      <c r="E83" s="185"/>
      <c r="F83" s="202" t="b">
        <v>0</v>
      </c>
      <c r="G83" s="203">
        <v>2</v>
      </c>
      <c r="H83" s="57"/>
      <c r="I83" s="210" t="s">
        <v>189</v>
      </c>
      <c r="J83" s="76"/>
      <c r="K83" s="209"/>
      <c r="O83" s="61">
        <f>D$82*100+G83</f>
        <v>1302</v>
      </c>
      <c r="P83" s="62" t="str">
        <f t="shared" si="5"/>
        <v>樹脂製</v>
      </c>
    </row>
    <row r="84" spans="3:16" ht="19.5" customHeight="1">
      <c r="C84" s="78"/>
      <c r="D84" s="79"/>
      <c r="E84" s="186"/>
      <c r="F84" s="202" t="b">
        <v>0</v>
      </c>
      <c r="G84" s="203">
        <v>99</v>
      </c>
      <c r="H84" s="57" t="str">
        <f>IF($I84="","　その他(","(")</f>
        <v>　その他(</v>
      </c>
      <c r="I84" s="214"/>
      <c r="J84" s="81" t="str">
        <f>IF($I84="",")","")</f>
        <v>)</v>
      </c>
      <c r="K84" s="209"/>
      <c r="O84" s="61">
        <f>D$82*100+G84</f>
        <v>1399</v>
      </c>
      <c r="P84" s="62">
        <f t="shared" si="5"/>
      </c>
    </row>
    <row r="85" spans="3:16" ht="19.5" customHeight="1">
      <c r="C85" s="55" t="b">
        <f>IF(M85=FALSE,FALSE,TRUE)</f>
        <v>0</v>
      </c>
      <c r="D85" s="56">
        <v>14</v>
      </c>
      <c r="E85" s="204" t="s">
        <v>190</v>
      </c>
      <c r="F85" s="202" t="b">
        <v>0</v>
      </c>
      <c r="G85" s="203">
        <v>1</v>
      </c>
      <c r="H85" s="57"/>
      <c r="I85" s="210" t="s">
        <v>191</v>
      </c>
      <c r="J85" s="76"/>
      <c r="K85" s="209"/>
      <c r="M85" s="60" t="b">
        <f>IF(OR($F85=TRUE,$F86=TRUE,$F87=TRUE),TRUE,FALSE)</f>
        <v>0</v>
      </c>
      <c r="O85" s="61">
        <f>D$85*100+G85</f>
        <v>1401</v>
      </c>
      <c r="P85" s="62" t="str">
        <f t="shared" si="5"/>
        <v>防災行政無線設備点検業務</v>
      </c>
    </row>
    <row r="86" spans="3:16" ht="19.5" customHeight="1">
      <c r="C86" s="66"/>
      <c r="D86" s="67"/>
      <c r="E86" s="185"/>
      <c r="F86" s="202" t="b">
        <v>0</v>
      </c>
      <c r="G86" s="203">
        <v>2</v>
      </c>
      <c r="H86" s="57"/>
      <c r="I86" s="210"/>
      <c r="J86" s="76"/>
      <c r="K86" s="209"/>
      <c r="M86" s="68"/>
      <c r="O86" s="61">
        <f>D$85*100+G86</f>
        <v>1402</v>
      </c>
      <c r="P86" s="62">
        <f t="shared" si="5"/>
      </c>
    </row>
    <row r="87" spans="3:16" ht="19.5" customHeight="1">
      <c r="C87" s="78"/>
      <c r="D87" s="79"/>
      <c r="E87" s="186"/>
      <c r="F87" s="202" t="b">
        <v>0</v>
      </c>
      <c r="G87" s="203">
        <v>99</v>
      </c>
      <c r="H87" s="57" t="str">
        <f>IF($I87="","　その他(","(")</f>
        <v>　その他(</v>
      </c>
      <c r="I87" s="214"/>
      <c r="J87" s="81" t="str">
        <f>IF($I87="",")","")</f>
        <v>)</v>
      </c>
      <c r="K87" s="209"/>
      <c r="O87" s="61">
        <f>D$85*100+G87</f>
        <v>1499</v>
      </c>
      <c r="P87" s="62">
        <f t="shared" si="5"/>
      </c>
    </row>
    <row r="88" spans="3:16" ht="19.5" customHeight="1">
      <c r="C88" s="55" t="b">
        <f>IF(M88=FALSE,FALSE,TRUE)</f>
        <v>0</v>
      </c>
      <c r="D88" s="56">
        <v>15</v>
      </c>
      <c r="E88" s="204" t="s">
        <v>192</v>
      </c>
      <c r="F88" s="202" t="b">
        <v>0</v>
      </c>
      <c r="G88" s="203">
        <v>1</v>
      </c>
      <c r="H88" s="57"/>
      <c r="I88" s="210" t="s">
        <v>193</v>
      </c>
      <c r="J88" s="76"/>
      <c r="K88" s="209"/>
      <c r="M88" s="60" t="b">
        <f>IF(OR($F88=TRUE,$F89=TRUE,$F90=TRUE,$F91=TRUE),TRUE,FALSE)</f>
        <v>0</v>
      </c>
      <c r="O88" s="61">
        <f>D$88*100+G88</f>
        <v>1501</v>
      </c>
      <c r="P88" s="62" t="str">
        <f t="shared" si="5"/>
        <v>システム開発・保守・運用</v>
      </c>
    </row>
    <row r="89" spans="3:16" ht="19.5" customHeight="1">
      <c r="C89" s="66"/>
      <c r="D89" s="67"/>
      <c r="E89" s="185"/>
      <c r="F89" s="202" t="b">
        <v>0</v>
      </c>
      <c r="G89" s="203">
        <v>2</v>
      </c>
      <c r="H89" s="57"/>
      <c r="I89" s="210" t="s">
        <v>194</v>
      </c>
      <c r="J89" s="76"/>
      <c r="K89" s="209"/>
      <c r="O89" s="61">
        <f>D$88*100+G89</f>
        <v>1502</v>
      </c>
      <c r="P89" s="62" t="str">
        <f t="shared" si="5"/>
        <v>データ入力</v>
      </c>
    </row>
    <row r="90" spans="3:16" ht="19.5" customHeight="1">
      <c r="C90" s="66"/>
      <c r="D90" s="67"/>
      <c r="E90" s="185"/>
      <c r="F90" s="202" t="b">
        <v>0</v>
      </c>
      <c r="G90" s="203">
        <v>3</v>
      </c>
      <c r="H90" s="57"/>
      <c r="I90" s="210" t="s">
        <v>195</v>
      </c>
      <c r="J90" s="76"/>
      <c r="K90" s="209"/>
      <c r="O90" s="61">
        <f>D$88*100+G90</f>
        <v>1503</v>
      </c>
      <c r="P90" s="62" t="str">
        <f t="shared" si="5"/>
        <v>電算出力・印字等処理</v>
      </c>
    </row>
    <row r="91" spans="3:16" ht="19.5" customHeight="1">
      <c r="C91" s="78"/>
      <c r="D91" s="79"/>
      <c r="E91" s="186"/>
      <c r="F91" s="202" t="b">
        <v>0</v>
      </c>
      <c r="G91" s="203">
        <v>99</v>
      </c>
      <c r="H91" s="57" t="str">
        <f>IF($I91="","　その他(","(")</f>
        <v>　その他(</v>
      </c>
      <c r="I91" s="214"/>
      <c r="J91" s="81" t="str">
        <f>IF($I91="",")","")</f>
        <v>)</v>
      </c>
      <c r="K91" s="209"/>
      <c r="O91" s="61">
        <f>D$88*100+G91</f>
        <v>1599</v>
      </c>
      <c r="P91" s="62">
        <f t="shared" si="5"/>
      </c>
    </row>
    <row r="92" spans="3:16" ht="19.5" customHeight="1">
      <c r="C92" s="55" t="b">
        <f>IF(M92=FALSE,FALSE,TRUE)</f>
        <v>0</v>
      </c>
      <c r="D92" s="56">
        <v>16</v>
      </c>
      <c r="E92" s="204" t="s">
        <v>196</v>
      </c>
      <c r="F92" s="202" t="b">
        <v>0</v>
      </c>
      <c r="G92" s="203">
        <v>1</v>
      </c>
      <c r="H92" s="57"/>
      <c r="I92" s="210" t="s">
        <v>197</v>
      </c>
      <c r="J92" s="76"/>
      <c r="K92" s="209"/>
      <c r="M92" s="60" t="b">
        <f>IF(OR($F92=TRUE,$F93=TRUE,$F94=TRUE,$F95=TRUE),TRUE,FALSE)</f>
        <v>0</v>
      </c>
      <c r="O92" s="61">
        <f>D$92*100+G92</f>
        <v>1601</v>
      </c>
      <c r="P92" s="62" t="str">
        <f t="shared" si="5"/>
        <v>会場設営</v>
      </c>
    </row>
    <row r="93" spans="3:16" ht="19.5" customHeight="1">
      <c r="C93" s="66"/>
      <c r="D93" s="67"/>
      <c r="E93" s="185"/>
      <c r="F93" s="202" t="b">
        <v>0</v>
      </c>
      <c r="G93" s="203">
        <v>2</v>
      </c>
      <c r="H93" s="57"/>
      <c r="I93" s="210" t="s">
        <v>198</v>
      </c>
      <c r="J93" s="76"/>
      <c r="K93" s="209"/>
      <c r="O93" s="61">
        <f>D$92*100+G93</f>
        <v>1602</v>
      </c>
      <c r="P93" s="62" t="str">
        <f t="shared" si="5"/>
        <v>展示物作成</v>
      </c>
    </row>
    <row r="94" spans="3:16" ht="19.5" customHeight="1">
      <c r="C94" s="66"/>
      <c r="D94" s="67"/>
      <c r="E94" s="185"/>
      <c r="F94" s="202" t="b">
        <v>0</v>
      </c>
      <c r="G94" s="203">
        <v>3</v>
      </c>
      <c r="H94" s="57"/>
      <c r="I94" s="210" t="s">
        <v>199</v>
      </c>
      <c r="J94" s="76"/>
      <c r="K94" s="209"/>
      <c r="O94" s="61">
        <f>D$92*100+G94</f>
        <v>1603</v>
      </c>
      <c r="P94" s="62" t="str">
        <f t="shared" si="5"/>
        <v>イベント企画運営</v>
      </c>
    </row>
    <row r="95" spans="3:16" ht="19.5" customHeight="1">
      <c r="C95" s="78"/>
      <c r="D95" s="79"/>
      <c r="E95" s="186"/>
      <c r="F95" s="202" t="b">
        <v>0</v>
      </c>
      <c r="G95" s="203">
        <v>99</v>
      </c>
      <c r="H95" s="57" t="str">
        <f>IF($I95="","　その他(","(")</f>
        <v>　その他(</v>
      </c>
      <c r="I95" s="214"/>
      <c r="J95" s="81" t="str">
        <f>IF($I95="",")","")</f>
        <v>)</v>
      </c>
      <c r="K95" s="209"/>
      <c r="O95" s="61">
        <f>D$92*100+G95</f>
        <v>1699</v>
      </c>
      <c r="P95" s="62">
        <f t="shared" si="5"/>
      </c>
    </row>
    <row r="96" spans="3:16" ht="19.5" customHeight="1">
      <c r="C96" s="55" t="b">
        <f>IF(M96=FALSE,FALSE,TRUE)</f>
        <v>0</v>
      </c>
      <c r="D96" s="56">
        <v>17</v>
      </c>
      <c r="E96" s="737" t="s">
        <v>200</v>
      </c>
      <c r="F96" s="202" t="b">
        <v>0</v>
      </c>
      <c r="G96" s="203">
        <v>1</v>
      </c>
      <c r="H96" s="57"/>
      <c r="I96" s="210" t="s">
        <v>201</v>
      </c>
      <c r="J96" s="76"/>
      <c r="K96" s="209"/>
      <c r="M96" s="60" t="b">
        <f>IF(OR($F96=TRUE,$F97=TRUE,$F98=TRUE,$F99=TRUE,$F100=TRUE),TRUE,FALSE)</f>
        <v>0</v>
      </c>
      <c r="O96" s="61">
        <f>D$96*100+G96</f>
        <v>1701</v>
      </c>
      <c r="P96" s="62" t="str">
        <f t="shared" si="5"/>
        <v>プール循環浄化装置管理業務</v>
      </c>
    </row>
    <row r="97" spans="3:16" ht="19.5" customHeight="1">
      <c r="C97" s="66"/>
      <c r="D97" s="67"/>
      <c r="E97" s="738"/>
      <c r="F97" s="202" t="b">
        <v>0</v>
      </c>
      <c r="G97" s="203">
        <v>2</v>
      </c>
      <c r="H97" s="57"/>
      <c r="I97" s="210" t="s">
        <v>202</v>
      </c>
      <c r="J97" s="76"/>
      <c r="K97" s="209"/>
      <c r="O97" s="61">
        <f>D$96*100+G97</f>
        <v>1702</v>
      </c>
      <c r="P97" s="62" t="str">
        <f t="shared" si="5"/>
        <v>遊具・運動施設点検業務</v>
      </c>
    </row>
    <row r="98" spans="3:16" ht="19.5" customHeight="1">
      <c r="C98" s="66"/>
      <c r="D98" s="67"/>
      <c r="E98" s="185"/>
      <c r="F98" s="202" t="b">
        <v>0</v>
      </c>
      <c r="G98" s="203">
        <v>3</v>
      </c>
      <c r="H98" s="57"/>
      <c r="I98" s="210" t="s">
        <v>203</v>
      </c>
      <c r="J98" s="76"/>
      <c r="K98" s="209"/>
      <c r="O98" s="61">
        <f>D$96*100+G98</f>
        <v>1703</v>
      </c>
      <c r="P98" s="62" t="str">
        <f t="shared" si="5"/>
        <v>事務機器(コピー・ファクシミリ等)点検に関する業務</v>
      </c>
    </row>
    <row r="99" spans="3:16" ht="19.5" customHeight="1">
      <c r="C99" s="66"/>
      <c r="D99" s="67"/>
      <c r="E99" s="185"/>
      <c r="F99" s="202" t="b">
        <v>0</v>
      </c>
      <c r="G99" s="203">
        <v>4</v>
      </c>
      <c r="H99" s="57"/>
      <c r="I99" s="210"/>
      <c r="J99" s="76"/>
      <c r="K99" s="209"/>
      <c r="O99" s="61">
        <f>D$96*100+G99</f>
        <v>1704</v>
      </c>
      <c r="P99" s="62">
        <f aca="true" t="shared" si="6" ref="P99:P123">IF($I99="","",$I99)</f>
      </c>
    </row>
    <row r="100" spans="3:16" ht="19.5" customHeight="1">
      <c r="C100" s="66"/>
      <c r="D100" s="67"/>
      <c r="E100" s="185"/>
      <c r="F100" s="202" t="b">
        <v>0</v>
      </c>
      <c r="G100" s="203">
        <v>99</v>
      </c>
      <c r="H100" s="57" t="str">
        <f>IF($I100="","　その他(","(")</f>
        <v>　その他(</v>
      </c>
      <c r="I100" s="214"/>
      <c r="J100" s="81" t="str">
        <f>IF($I100="",")","")</f>
        <v>)</v>
      </c>
      <c r="K100" s="209"/>
      <c r="O100" s="61">
        <f>D$96*100+G100</f>
        <v>1799</v>
      </c>
      <c r="P100" s="62">
        <f t="shared" si="6"/>
      </c>
    </row>
    <row r="101" spans="3:16" ht="19.5" customHeight="1">
      <c r="C101" s="55" t="b">
        <f>IF(M101=FALSE,FALSE,TRUE)</f>
        <v>0</v>
      </c>
      <c r="D101" s="56">
        <v>18</v>
      </c>
      <c r="E101" s="204" t="s">
        <v>204</v>
      </c>
      <c r="F101" s="202" t="b">
        <v>0</v>
      </c>
      <c r="G101" s="203">
        <v>1</v>
      </c>
      <c r="H101" s="57"/>
      <c r="I101" s="210" t="s">
        <v>205</v>
      </c>
      <c r="J101" s="76"/>
      <c r="K101" s="209"/>
      <c r="M101" s="60" t="b">
        <f>IF(OR($F101=TRUE,$F102=TRUE,$F103=TRUE),TRUE,FALSE)</f>
        <v>0</v>
      </c>
      <c r="O101" s="61">
        <f>D$101*100+G101</f>
        <v>1801</v>
      </c>
      <c r="P101" s="62" t="str">
        <f t="shared" si="6"/>
        <v>水道メーター検針業務</v>
      </c>
    </row>
    <row r="102" spans="3:16" ht="19.5" customHeight="1">
      <c r="C102" s="66"/>
      <c r="D102" s="67"/>
      <c r="E102" s="185"/>
      <c r="F102" s="202" t="b">
        <v>0</v>
      </c>
      <c r="G102" s="203">
        <v>2</v>
      </c>
      <c r="H102" s="57"/>
      <c r="I102" s="210"/>
      <c r="J102" s="76"/>
      <c r="K102" s="209"/>
      <c r="O102" s="61">
        <f>D$101*100+G102</f>
        <v>1802</v>
      </c>
      <c r="P102" s="62">
        <f t="shared" si="6"/>
      </c>
    </row>
    <row r="103" spans="3:16" ht="19.5" customHeight="1">
      <c r="C103" s="78"/>
      <c r="D103" s="79"/>
      <c r="E103" s="186"/>
      <c r="F103" s="202" t="b">
        <v>0</v>
      </c>
      <c r="G103" s="203">
        <v>99</v>
      </c>
      <c r="H103" s="57" t="str">
        <f>IF($I103="","　その他(","(")</f>
        <v>　その他(</v>
      </c>
      <c r="I103" s="214"/>
      <c r="J103" s="81" t="str">
        <f>IF($I103="",")","")</f>
        <v>)</v>
      </c>
      <c r="K103" s="209"/>
      <c r="O103" s="61">
        <f>D$101*100+G103</f>
        <v>1899</v>
      </c>
      <c r="P103" s="62">
        <f t="shared" si="6"/>
      </c>
    </row>
    <row r="104" spans="3:16" ht="19.5" customHeight="1">
      <c r="C104" s="55" t="b">
        <f>IF(M104=FALSE,FALSE,TRUE)</f>
        <v>0</v>
      </c>
      <c r="D104" s="56">
        <v>19</v>
      </c>
      <c r="E104" s="204" t="s">
        <v>206</v>
      </c>
      <c r="F104" s="202" t="b">
        <v>0</v>
      </c>
      <c r="G104" s="203">
        <v>1</v>
      </c>
      <c r="H104" s="57"/>
      <c r="I104" s="210" t="s">
        <v>207</v>
      </c>
      <c r="J104" s="76"/>
      <c r="K104" s="209"/>
      <c r="M104" s="60" t="b">
        <f>IF(OR($F104=TRUE,$F105=TRUE,$F106=TRUE,$F107=TRUE),TRUE,FALSE)</f>
        <v>0</v>
      </c>
      <c r="O104" s="61">
        <f>D$104*100+G104</f>
        <v>1901</v>
      </c>
      <c r="P104" s="62" t="str">
        <f t="shared" si="6"/>
        <v>ねずみ・ゴキブリ等</v>
      </c>
    </row>
    <row r="105" spans="3:16" ht="19.5" customHeight="1">
      <c r="C105" s="66"/>
      <c r="D105" s="67"/>
      <c r="E105" s="185" t="s">
        <v>208</v>
      </c>
      <c r="F105" s="202" t="b">
        <v>0</v>
      </c>
      <c r="G105" s="203">
        <v>2</v>
      </c>
      <c r="H105" s="57"/>
      <c r="I105" s="210" t="s">
        <v>435</v>
      </c>
      <c r="J105" s="76"/>
      <c r="K105" s="209"/>
      <c r="O105" s="61">
        <f>D$104*100+G105</f>
        <v>1902</v>
      </c>
      <c r="P105" s="62" t="str">
        <f t="shared" si="6"/>
        <v>シロアリ</v>
      </c>
    </row>
    <row r="106" spans="3:16" ht="19.5" customHeight="1">
      <c r="C106" s="66"/>
      <c r="D106" s="67"/>
      <c r="E106" s="185"/>
      <c r="F106" s="202" t="b">
        <v>0</v>
      </c>
      <c r="G106" s="203">
        <v>3</v>
      </c>
      <c r="H106" s="57"/>
      <c r="I106" s="210" t="s">
        <v>209</v>
      </c>
      <c r="J106" s="76"/>
      <c r="K106" s="209"/>
      <c r="O106" s="61">
        <f>D$104*100+G106</f>
        <v>1903</v>
      </c>
      <c r="P106" s="62" t="str">
        <f t="shared" si="6"/>
        <v>蜂</v>
      </c>
    </row>
    <row r="107" spans="3:16" ht="19.5" customHeight="1">
      <c r="C107" s="66"/>
      <c r="D107" s="67"/>
      <c r="E107" s="185"/>
      <c r="F107" s="202" t="b">
        <v>0</v>
      </c>
      <c r="G107" s="203">
        <v>99</v>
      </c>
      <c r="H107" s="57" t="str">
        <f>IF($I107="","　その他(","(")</f>
        <v>　その他(</v>
      </c>
      <c r="I107" s="214"/>
      <c r="J107" s="81" t="str">
        <f>IF($I107="",")","")</f>
        <v>)</v>
      </c>
      <c r="K107" s="209"/>
      <c r="O107" s="61">
        <f>D$104*100+G107</f>
        <v>1999</v>
      </c>
      <c r="P107" s="62">
        <f t="shared" si="6"/>
      </c>
    </row>
    <row r="108" spans="3:16" ht="19.5" customHeight="1">
      <c r="C108" s="66"/>
      <c r="D108" s="67"/>
      <c r="E108" s="185"/>
      <c r="F108" s="208"/>
      <c r="G108" s="161"/>
      <c r="H108" s="187"/>
      <c r="I108" s="213" t="s">
        <v>437</v>
      </c>
      <c r="J108" s="159"/>
      <c r="K108" s="157"/>
      <c r="O108" s="61"/>
      <c r="P108" s="62"/>
    </row>
    <row r="109" spans="3:16" ht="19.5" customHeight="1">
      <c r="C109" s="78"/>
      <c r="D109" s="79"/>
      <c r="E109" s="186"/>
      <c r="F109" s="208"/>
      <c r="G109" s="161"/>
      <c r="H109" s="187"/>
      <c r="I109" s="213" t="s">
        <v>437</v>
      </c>
      <c r="J109" s="159"/>
      <c r="K109" s="157"/>
      <c r="O109" s="61"/>
      <c r="P109" s="62"/>
    </row>
    <row r="110" spans="3:16" ht="19.5" customHeight="1">
      <c r="C110" s="55" t="b">
        <f>IF(M110=FALSE,FALSE,TRUE)</f>
        <v>0</v>
      </c>
      <c r="D110" s="56">
        <v>20</v>
      </c>
      <c r="E110" s="204" t="s">
        <v>210</v>
      </c>
      <c r="F110" s="202" t="b">
        <v>0</v>
      </c>
      <c r="G110" s="203">
        <v>1</v>
      </c>
      <c r="H110" s="57"/>
      <c r="I110" s="210" t="s">
        <v>211</v>
      </c>
      <c r="J110" s="76"/>
      <c r="K110" s="209"/>
      <c r="M110" s="60" t="b">
        <f>IF(OR($F110=TRUE,$F111=TRUE,$F112=TRUE,$F113=TRUE,$F114=TRUE),TRUE,FALSE)</f>
        <v>0</v>
      </c>
      <c r="O110" s="61">
        <f>D$110*100+G110</f>
        <v>2001</v>
      </c>
      <c r="P110" s="62" t="str">
        <f t="shared" si="6"/>
        <v>水質検査業務</v>
      </c>
    </row>
    <row r="111" spans="3:16" ht="19.5" customHeight="1">
      <c r="C111" s="66"/>
      <c r="D111" s="67"/>
      <c r="E111" s="185" t="s">
        <v>208</v>
      </c>
      <c r="F111" s="202" t="b">
        <v>0</v>
      </c>
      <c r="G111" s="203">
        <v>2</v>
      </c>
      <c r="H111" s="57"/>
      <c r="I111" s="210" t="s">
        <v>212</v>
      </c>
      <c r="J111" s="76"/>
      <c r="K111" s="209"/>
      <c r="O111" s="61">
        <f>D$110*100+G111</f>
        <v>2002</v>
      </c>
      <c r="P111" s="62" t="str">
        <f t="shared" si="6"/>
        <v>大気、環境測定・分析</v>
      </c>
    </row>
    <row r="112" spans="3:16" ht="19.5" customHeight="1">
      <c r="C112" s="66"/>
      <c r="D112" s="67"/>
      <c r="E112" s="185"/>
      <c r="F112" s="202" t="b">
        <v>0</v>
      </c>
      <c r="G112" s="203">
        <v>3</v>
      </c>
      <c r="H112" s="57"/>
      <c r="I112" s="210" t="s">
        <v>213</v>
      </c>
      <c r="J112" s="76"/>
      <c r="K112" s="209"/>
      <c r="O112" s="61">
        <f>D$110*100+G112</f>
        <v>2003</v>
      </c>
      <c r="P112" s="62" t="str">
        <f t="shared" si="6"/>
        <v>家屋耐震診断業務</v>
      </c>
    </row>
    <row r="113" spans="3:16" ht="19.5" customHeight="1">
      <c r="C113" s="66"/>
      <c r="D113" s="67"/>
      <c r="E113" s="185"/>
      <c r="F113" s="202" t="b">
        <v>0</v>
      </c>
      <c r="G113" s="203">
        <v>4</v>
      </c>
      <c r="H113" s="57"/>
      <c r="I113" s="210" t="s">
        <v>214</v>
      </c>
      <c r="J113" s="76"/>
      <c r="K113" s="209"/>
      <c r="O113" s="61">
        <f>D$110*100+G113</f>
        <v>2004</v>
      </c>
      <c r="P113" s="62" t="str">
        <f t="shared" si="6"/>
        <v>健康診断</v>
      </c>
    </row>
    <row r="114" spans="3:16" ht="19.5" customHeight="1">
      <c r="C114" s="78"/>
      <c r="D114" s="79"/>
      <c r="E114" s="186"/>
      <c r="F114" s="202" t="b">
        <v>0</v>
      </c>
      <c r="G114" s="203">
        <v>99</v>
      </c>
      <c r="H114" s="57" t="str">
        <f>IF($I114="","　その他(","(")</f>
        <v>　その他(</v>
      </c>
      <c r="I114" s="214"/>
      <c r="J114" s="81" t="str">
        <f>IF($I114="",")","")</f>
        <v>)</v>
      </c>
      <c r="K114" s="209"/>
      <c r="O114" s="61">
        <f>D$110*100+G114</f>
        <v>2099</v>
      </c>
      <c r="P114" s="62">
        <f t="shared" si="6"/>
      </c>
    </row>
    <row r="115" spans="3:16" ht="19.5" customHeight="1">
      <c r="C115" s="55" t="b">
        <f>IF(M115=FALSE,FALSE,TRUE)</f>
        <v>0</v>
      </c>
      <c r="D115" s="56">
        <v>99</v>
      </c>
      <c r="E115" s="204" t="s">
        <v>104</v>
      </c>
      <c r="F115" s="202" t="b">
        <v>0</v>
      </c>
      <c r="G115" s="203">
        <v>1</v>
      </c>
      <c r="H115" s="57"/>
      <c r="I115" s="210" t="s">
        <v>215</v>
      </c>
      <c r="J115" s="76"/>
      <c r="K115" s="209"/>
      <c r="M115" s="60" t="b">
        <f>IF(OR($F115=TRUE,$F116=TRUE,$F117=TRUE,$F118=TRUE,$F119=TRUE),TRUE,FALSE)</f>
        <v>0</v>
      </c>
      <c r="O115" s="61">
        <f aca="true" t="shared" si="7" ref="O115:O123">D$115*100+G115</f>
        <v>9901</v>
      </c>
      <c r="P115" s="62" t="str">
        <f t="shared" si="6"/>
        <v>選挙ポスター等掲示場設置業務</v>
      </c>
    </row>
    <row r="116" spans="3:16" ht="19.5" customHeight="1">
      <c r="C116" s="66"/>
      <c r="D116" s="67"/>
      <c r="E116" s="185"/>
      <c r="F116" s="202" t="b">
        <v>0</v>
      </c>
      <c r="G116" s="203">
        <v>2</v>
      </c>
      <c r="H116" s="57"/>
      <c r="I116" s="210" t="s">
        <v>216</v>
      </c>
      <c r="J116" s="76"/>
      <c r="K116" s="209"/>
      <c r="O116" s="61">
        <f t="shared" si="7"/>
        <v>9902</v>
      </c>
      <c r="P116" s="62" t="str">
        <f t="shared" si="6"/>
        <v>会議録調整業務</v>
      </c>
    </row>
    <row r="117" spans="3:16" ht="19.5" customHeight="1">
      <c r="C117" s="66"/>
      <c r="D117" s="67"/>
      <c r="E117" s="185"/>
      <c r="F117" s="202" t="b">
        <v>0</v>
      </c>
      <c r="G117" s="203">
        <v>3</v>
      </c>
      <c r="H117" s="57"/>
      <c r="I117" s="210" t="s">
        <v>217</v>
      </c>
      <c r="J117" s="76"/>
      <c r="K117" s="209"/>
      <c r="O117" s="61">
        <f t="shared" si="7"/>
        <v>9903</v>
      </c>
      <c r="P117" s="62" t="str">
        <f t="shared" si="6"/>
        <v>車輌運行</v>
      </c>
    </row>
    <row r="118" spans="3:16" ht="19.5" customHeight="1">
      <c r="C118" s="66"/>
      <c r="D118" s="67"/>
      <c r="E118" s="185"/>
      <c r="F118" s="202" t="b">
        <v>0</v>
      </c>
      <c r="G118" s="203">
        <v>4</v>
      </c>
      <c r="H118" s="57"/>
      <c r="I118" s="210" t="s">
        <v>218</v>
      </c>
      <c r="J118" s="76"/>
      <c r="K118" s="209"/>
      <c r="O118" s="61">
        <f t="shared" si="7"/>
        <v>9904</v>
      </c>
      <c r="P118" s="62" t="str">
        <f t="shared" si="6"/>
        <v>貸切バス代行</v>
      </c>
    </row>
    <row r="119" spans="3:16" ht="19.5" customHeight="1">
      <c r="C119" s="66"/>
      <c r="D119" s="67"/>
      <c r="E119" s="185"/>
      <c r="F119" s="202" t="b">
        <v>0</v>
      </c>
      <c r="G119" s="203">
        <v>99</v>
      </c>
      <c r="H119" s="57" t="str">
        <f>IF($I119="","　その他(","(")</f>
        <v>　その他(</v>
      </c>
      <c r="I119" s="214"/>
      <c r="J119" s="81" t="str">
        <f>IF($I119="",")","")</f>
        <v>)</v>
      </c>
      <c r="K119" s="209"/>
      <c r="O119" s="61">
        <f t="shared" si="7"/>
        <v>9999</v>
      </c>
      <c r="P119" s="62">
        <f t="shared" si="6"/>
      </c>
    </row>
    <row r="120" spans="3:16" ht="19.5" customHeight="1">
      <c r="C120" s="66"/>
      <c r="D120" s="67"/>
      <c r="E120" s="185"/>
      <c r="F120" s="167"/>
      <c r="G120" s="166"/>
      <c r="H120" s="57" t="str">
        <f>IF($I120="","　その他(","(")</f>
        <v>　その他(</v>
      </c>
      <c r="I120" s="158"/>
      <c r="J120" s="159" t="str">
        <f>IF($I120="",")","")</f>
        <v>)</v>
      </c>
      <c r="K120" s="157"/>
      <c r="O120" s="61">
        <f t="shared" si="7"/>
        <v>9900</v>
      </c>
      <c r="P120" s="62">
        <f t="shared" si="6"/>
      </c>
    </row>
    <row r="121" spans="3:16" ht="19.5" customHeight="1">
      <c r="C121" s="66"/>
      <c r="D121" s="67"/>
      <c r="E121" s="185"/>
      <c r="F121" s="167"/>
      <c r="G121" s="166"/>
      <c r="H121" s="57" t="str">
        <f>IF($I121="","　その他(","(")</f>
        <v>　その他(</v>
      </c>
      <c r="I121" s="158"/>
      <c r="J121" s="159" t="str">
        <f>IF($I121="",")","")</f>
        <v>)</v>
      </c>
      <c r="K121" s="157"/>
      <c r="O121" s="61">
        <f t="shared" si="7"/>
        <v>9900</v>
      </c>
      <c r="P121" s="62">
        <f t="shared" si="6"/>
      </c>
    </row>
    <row r="122" spans="3:16" ht="19.5" customHeight="1">
      <c r="C122" s="66"/>
      <c r="D122" s="67"/>
      <c r="E122" s="185"/>
      <c r="F122" s="167"/>
      <c r="G122" s="166"/>
      <c r="H122" s="57" t="str">
        <f>IF($I122="","　その他(","(")</f>
        <v>　その他(</v>
      </c>
      <c r="I122" s="158"/>
      <c r="J122" s="159" t="str">
        <f>IF($I122="",")","")</f>
        <v>)</v>
      </c>
      <c r="K122" s="157"/>
      <c r="O122" s="61">
        <f t="shared" si="7"/>
        <v>9900</v>
      </c>
      <c r="P122" s="62">
        <f t="shared" si="6"/>
      </c>
    </row>
    <row r="123" spans="3:16" ht="19.5" customHeight="1">
      <c r="C123" s="78"/>
      <c r="D123" s="79"/>
      <c r="E123" s="71"/>
      <c r="F123" s="162"/>
      <c r="G123" s="163"/>
      <c r="H123" s="57" t="str">
        <f>IF($I123="","　その他(","(")</f>
        <v>　その他(</v>
      </c>
      <c r="I123" s="158"/>
      <c r="J123" s="159" t="str">
        <f>IF($I123="",")","")</f>
        <v>)</v>
      </c>
      <c r="K123" s="157"/>
      <c r="O123" s="61">
        <f t="shared" si="7"/>
        <v>9900</v>
      </c>
      <c r="P123" s="62">
        <f t="shared" si="6"/>
      </c>
    </row>
    <row r="125" ht="19.5" customHeight="1">
      <c r="O125" s="72"/>
    </row>
    <row r="126" ht="19.5" customHeight="1">
      <c r="O126" s="87" t="s">
        <v>380</v>
      </c>
    </row>
    <row r="127" ht="19.5" customHeight="1">
      <c r="O127" s="72"/>
    </row>
  </sheetData>
  <sheetProtection password="C689" sheet="1" selectLockedCells="1"/>
  <mergeCells count="13">
    <mergeCell ref="E96:E97"/>
    <mergeCell ref="E23:E24"/>
    <mergeCell ref="C9:D9"/>
    <mergeCell ref="C8:D8"/>
    <mergeCell ref="C6:K6"/>
    <mergeCell ref="F2:G3"/>
    <mergeCell ref="O7:O8"/>
    <mergeCell ref="H7:J8"/>
    <mergeCell ref="C7:E7"/>
    <mergeCell ref="F8:G8"/>
    <mergeCell ref="M7:M8"/>
    <mergeCell ref="F7:G7"/>
    <mergeCell ref="K7:K8"/>
  </mergeCells>
  <conditionalFormatting sqref="E10 E23 R10:R11 E34 E39 E44 E104 E51 E54 E60 E63 E66 E77 E82 E48 E88 E92 E96 E101 E85 E110 E115">
    <cfRule type="expression" priority="5" dxfId="152" stopIfTrue="1">
      <formula>D10=TRUE</formula>
    </cfRule>
  </conditionalFormatting>
  <conditionalFormatting sqref="G11">
    <cfRule type="expression" priority="6" dxfId="153" stopIfTrue="1">
      <formula>F11=TRUE</formula>
    </cfRule>
  </conditionalFormatting>
  <conditionalFormatting sqref="D10 D23 G10 D34 D39 D44 D48 D51 D54 D60 D63 D66 D77 D82 D88 D92 D96 D101 D104 D85 D110 D115 G12:G123">
    <cfRule type="expression" priority="7" dxfId="154" stopIfTrue="1">
      <formula>C10=TRUE</formula>
    </cfRule>
  </conditionalFormatting>
  <conditionalFormatting sqref="C110 C115 C104 C101 C96 C92 C88 C66 C77 C82 C60 C63 C85 C54 C51 C48 C44 C39 C10 C23 C34 F10:F119">
    <cfRule type="expression" priority="8" dxfId="155" stopIfTrue="1">
      <formula>C10=TRUE</formula>
    </cfRule>
  </conditionalFormatting>
  <conditionalFormatting sqref="C111:D114">
    <cfRule type="expression" priority="9" dxfId="155" stopIfTrue="1">
      <formula>$C$110=TRUE</formula>
    </cfRule>
  </conditionalFormatting>
  <conditionalFormatting sqref="C116:D123">
    <cfRule type="expression" priority="10" dxfId="155" stopIfTrue="1">
      <formula>$C$115=TRUE</formula>
    </cfRule>
  </conditionalFormatting>
  <conditionalFormatting sqref="F120:F123">
    <cfRule type="expression" priority="11" dxfId="154" stopIfTrue="1">
      <formula>$F$119=TRUE</formula>
    </cfRule>
  </conditionalFormatting>
  <conditionalFormatting sqref="C105:D109">
    <cfRule type="expression" priority="12" dxfId="155" stopIfTrue="1">
      <formula>$C$104=TRUE</formula>
    </cfRule>
  </conditionalFormatting>
  <conditionalFormatting sqref="C102:D103">
    <cfRule type="expression" priority="13" dxfId="155" stopIfTrue="1">
      <formula>$C$101=TRUE</formula>
    </cfRule>
  </conditionalFormatting>
  <conditionalFormatting sqref="C97:D100">
    <cfRule type="expression" priority="14" dxfId="155" stopIfTrue="1">
      <formula>$C$96=TRUE</formula>
    </cfRule>
  </conditionalFormatting>
  <conditionalFormatting sqref="C93:D95">
    <cfRule type="expression" priority="15" dxfId="155" stopIfTrue="1">
      <formula>$C$92=TRUE</formula>
    </cfRule>
  </conditionalFormatting>
  <conditionalFormatting sqref="C86:D87">
    <cfRule type="expression" priority="16" dxfId="155" stopIfTrue="1">
      <formula>$C$85=TRUE</formula>
    </cfRule>
  </conditionalFormatting>
  <conditionalFormatting sqref="C89:D91">
    <cfRule type="expression" priority="17" dxfId="155" stopIfTrue="1">
      <formula>$C$88=TRUE</formula>
    </cfRule>
  </conditionalFormatting>
  <conditionalFormatting sqref="C67:D76">
    <cfRule type="expression" priority="18" dxfId="155" stopIfTrue="1">
      <formula>$C$66=TRUE</formula>
    </cfRule>
  </conditionalFormatting>
  <conditionalFormatting sqref="C78:D81">
    <cfRule type="expression" priority="19" dxfId="155" stopIfTrue="1">
      <formula>$C$77=TRUE</formula>
    </cfRule>
  </conditionalFormatting>
  <conditionalFormatting sqref="C83:D84">
    <cfRule type="expression" priority="20" dxfId="155" stopIfTrue="1">
      <formula>$C$82=TRUE</formula>
    </cfRule>
  </conditionalFormatting>
  <conditionalFormatting sqref="C61:D62">
    <cfRule type="expression" priority="21" dxfId="155" stopIfTrue="1">
      <formula>$C$60=TRUE</formula>
    </cfRule>
  </conditionalFormatting>
  <conditionalFormatting sqref="C64:D65">
    <cfRule type="expression" priority="22" dxfId="155" stopIfTrue="1">
      <formula>$C$63=TRUE</formula>
    </cfRule>
  </conditionalFormatting>
  <conditionalFormatting sqref="C55:D59">
    <cfRule type="expression" priority="23" dxfId="155" stopIfTrue="1">
      <formula>$C$54=TRUE</formula>
    </cfRule>
  </conditionalFormatting>
  <conditionalFormatting sqref="C52:D53">
    <cfRule type="expression" priority="24" dxfId="155" stopIfTrue="1">
      <formula>$C$51=TRUE</formula>
    </cfRule>
  </conditionalFormatting>
  <conditionalFormatting sqref="C49:D50">
    <cfRule type="expression" priority="25" dxfId="155" stopIfTrue="1">
      <formula>$C$48=TRUE</formula>
    </cfRule>
  </conditionalFormatting>
  <conditionalFormatting sqref="C45:D47">
    <cfRule type="expression" priority="26" dxfId="155" stopIfTrue="1">
      <formula>$C$44=TRUE</formula>
    </cfRule>
  </conditionalFormatting>
  <conditionalFormatting sqref="C40:D43">
    <cfRule type="expression" priority="27" dxfId="155" stopIfTrue="1">
      <formula>$C$39=TRUE</formula>
    </cfRule>
  </conditionalFormatting>
  <conditionalFormatting sqref="C11:D22">
    <cfRule type="expression" priority="28" dxfId="155" stopIfTrue="1">
      <formula>$C$10=TRUE</formula>
    </cfRule>
  </conditionalFormatting>
  <conditionalFormatting sqref="C24:D33">
    <cfRule type="expression" priority="29" dxfId="155" stopIfTrue="1">
      <formula>$C$23=TRUE</formula>
    </cfRule>
  </conditionalFormatting>
  <conditionalFormatting sqref="C35:D38">
    <cfRule type="expression" priority="30" dxfId="155" stopIfTrue="1">
      <formula>$C$34=TRUE</formula>
    </cfRule>
  </conditionalFormatting>
  <conditionalFormatting sqref="K10:K119">
    <cfRule type="cellIs" priority="31" dxfId="0" operator="notEqual" stopIfTrue="1">
      <formula>$K10&lt;&gt;""</formula>
    </cfRule>
  </conditionalFormatting>
  <conditionalFormatting sqref="I10">
    <cfRule type="expression" priority="4" dxfId="154" stopIfTrue="1">
      <formula>F10=TRUE</formula>
    </cfRule>
  </conditionalFormatting>
  <conditionalFormatting sqref="I11:I119">
    <cfRule type="expression" priority="1" dxfId="154" stopIfTrue="1">
      <formula>F11=TRUE</formula>
    </cfRule>
  </conditionalFormatting>
  <dataValidations count="5">
    <dataValidation type="list" allowBlank="1" showInputMessage="1" showErrorMessage="1" sqref="K58:K59 K108:K109 K120:K123">
      <formula1>$O$125:$O$127</formula1>
    </dataValidation>
    <dataValidation allowBlank="1" showInputMessage="1" showErrorMessage="1" prompt="■申請する業務委託内容のコード(右側)の&quot;□&quot;をクリックしてください。&#10;&#10;　●間違えた場合はもう一度クリックしてください。" sqref="I10:I21 I23:I32 I34:I37 I39:I42 I44:I46 I48:I49 I51:I52 I54:I56 I115:I118 I63:I64 I66:I75 I77:I80 I82:I83 I85:I86 I88:I90 I92:I94 I96:I99 I101:I102 I104:I106 I58:I61 I108:I113"/>
    <dataValidation allowBlank="1" showInputMessage="1" showErrorMessage="1" prompt="■「その他」を選択した場合には、ここに直接業務委託の内容を入力してください。" sqref="I22 I119 I33 I38 I43 I47 I50 I53 I57 I62 I65 I76 I81 I84 I87 I91 I95 I100 I103 I107 I114"/>
    <dataValidation allowBlank="1" showInputMessage="1" showErrorMessage="1" prompt="■申請する業務内容の小分類コード番号(下)の&quot;□&quot;をクリックしてください。&#10;&#10;■間違えた場合はもう一度クリックしてください。&#10;&#10;■この一覧表を提出するときは、入力したページに限らず、３枚すべて提出してください。" sqref="F2:G3"/>
    <dataValidation type="list" allowBlank="1" showInputMessage="1" showErrorMessage="1" prompt="■業務経歴の実績がある場合には&quot;○&quot;を選択して入力してください。&#10;&#10;■&quot;○&quot;を入力した業務内容は、業務経歴書に詳細を入力してください。" sqref="K10:K57 K60:K107 K110:K119">
      <formula1>$O$125:$O$127</formula1>
    </dataValidation>
  </dataValidations>
  <printOptions horizontalCentered="1"/>
  <pageMargins left="0.7874015748031497" right="0.5905511811023623" top="0.5905511811023623" bottom="0.5905511811023623" header="0.7874015748031497" footer="0.5118110236220472"/>
  <pageSetup horizontalDpi="600" verticalDpi="600" orientation="portrait" paperSize="9" scale="76" r:id="rId3"/>
  <headerFooter alignWithMargins="0">
    <oddHeader>&amp;R&amp;"ＭＳ Ｐゴシック,太字"&amp;14№　&amp;P</oddHeader>
  </headerFooter>
  <drawing r:id="rId2"/>
  <legacyDrawing r:id="rId1"/>
</worksheet>
</file>

<file path=xl/worksheets/sheet8.xml><?xml version="1.0" encoding="utf-8"?>
<worksheet xmlns="http://schemas.openxmlformats.org/spreadsheetml/2006/main" xmlns:r="http://schemas.openxmlformats.org/officeDocument/2006/relationships">
  <dimension ref="A1:BQ86"/>
  <sheetViews>
    <sheetView showGridLines="0" showRowColHeaders="0" zoomScaleSheetLayoutView="100" zoomScalePageLayoutView="0" workbookViewId="0" topLeftCell="A1">
      <selection activeCell="B3" sqref="B3"/>
    </sheetView>
  </sheetViews>
  <sheetFormatPr defaultColWidth="1.625" defaultRowHeight="9.75" customHeight="1"/>
  <cols>
    <col min="1" max="16384" width="1.625" style="104" customWidth="1"/>
  </cols>
  <sheetData>
    <row r="1" spans="2:53" ht="9.75" customHeight="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row>
    <row r="2" spans="2:53" ht="9.7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row>
    <row r="3" spans="2:53" ht="9.75" customHeight="1">
      <c r="B3" s="190"/>
      <c r="C3" s="191" t="s">
        <v>426</v>
      </c>
      <c r="D3" s="192" t="s">
        <v>429</v>
      </c>
      <c r="E3" s="4"/>
      <c r="F3" s="4"/>
      <c r="G3" s="4"/>
      <c r="H3" s="4"/>
      <c r="I3" s="5"/>
      <c r="J3" s="2"/>
      <c r="K3" s="2"/>
      <c r="L3" s="2"/>
      <c r="M3" s="2"/>
      <c r="N3" s="2"/>
      <c r="O3" s="2"/>
      <c r="P3" s="2"/>
      <c r="Q3" s="2"/>
      <c r="R3" s="2"/>
      <c r="S3" s="2"/>
      <c r="T3" s="2"/>
      <c r="U3" s="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row>
    <row r="4" spans="2:53" ht="9.75" customHeight="1">
      <c r="B4" s="199"/>
      <c r="C4" s="199"/>
      <c r="D4" s="199"/>
      <c r="E4" s="199"/>
      <c r="F4" s="199"/>
      <c r="G4" s="199"/>
      <c r="H4" s="199"/>
      <c r="I4" s="199"/>
      <c r="J4" s="199"/>
      <c r="K4" s="199"/>
      <c r="L4" s="6"/>
      <c r="M4" s="6"/>
      <c r="N4" s="6"/>
      <c r="O4" s="6"/>
      <c r="P4" s="6"/>
      <c r="Q4" s="6"/>
      <c r="R4" s="6"/>
      <c r="S4" s="6"/>
      <c r="T4" s="6"/>
      <c r="U4" s="6"/>
      <c r="V4" s="6"/>
      <c r="W4" s="6"/>
      <c r="X4" s="6"/>
      <c r="Y4" s="6"/>
      <c r="Z4" s="6"/>
      <c r="AA4" s="6"/>
      <c r="AB4" s="1"/>
      <c r="AC4" s="1"/>
      <c r="AD4" s="1"/>
      <c r="AE4" s="1"/>
      <c r="AF4" s="1"/>
      <c r="AG4" s="1"/>
      <c r="AH4" s="1"/>
      <c r="AI4" s="1"/>
      <c r="AJ4" s="1"/>
      <c r="AK4" s="1"/>
      <c r="AL4" s="1"/>
      <c r="AM4" s="1"/>
      <c r="AN4" s="6"/>
      <c r="AO4" s="6"/>
      <c r="AP4" s="6"/>
      <c r="AQ4" s="6"/>
      <c r="AR4" s="6"/>
      <c r="AS4" s="6"/>
      <c r="AT4" s="6"/>
      <c r="AU4" s="6"/>
      <c r="AV4" s="6"/>
      <c r="AW4" s="6"/>
      <c r="AX4" s="6"/>
      <c r="AY4" s="6"/>
      <c r="AZ4" s="6"/>
      <c r="BA4" s="6"/>
    </row>
    <row r="6" spans="2:56" ht="9.75" customHeight="1">
      <c r="B6" s="155"/>
      <c r="C6" s="155"/>
      <c r="D6" s="155"/>
      <c r="E6" s="155"/>
      <c r="F6" s="155"/>
      <c r="G6" s="155"/>
      <c r="H6" s="155"/>
      <c r="I6" s="155"/>
      <c r="J6" s="155"/>
      <c r="K6" s="155"/>
      <c r="L6" s="155"/>
      <c r="M6" s="155"/>
      <c r="N6" s="155"/>
      <c r="AR6" s="155"/>
      <c r="AS6" s="155"/>
      <c r="AT6" s="155"/>
      <c r="AU6" s="155"/>
      <c r="AV6" s="155"/>
      <c r="AW6" s="155"/>
      <c r="AX6" s="155"/>
      <c r="AY6" s="155"/>
      <c r="AZ6" s="155"/>
      <c r="BA6" s="155"/>
      <c r="BB6" s="155"/>
      <c r="BC6" s="155"/>
      <c r="BD6" s="155"/>
    </row>
    <row r="7" spans="2:56" ht="9.75" customHeight="1">
      <c r="B7" s="266"/>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c r="AM7" s="266"/>
      <c r="AN7" s="266"/>
      <c r="AO7" s="266"/>
      <c r="AP7" s="266"/>
      <c r="AQ7" s="266"/>
      <c r="AR7" s="266"/>
      <c r="AS7" s="266"/>
      <c r="AT7" s="266"/>
      <c r="AU7" s="266"/>
      <c r="AV7" s="266"/>
      <c r="AW7" s="266"/>
      <c r="AX7" s="266"/>
      <c r="AY7" s="266"/>
      <c r="AZ7" s="266"/>
      <c r="BA7" s="266"/>
      <c r="BB7" s="266"/>
      <c r="BC7" s="266"/>
      <c r="BD7" s="266"/>
    </row>
    <row r="8" spans="2:56" ht="9.75" customHeight="1">
      <c r="B8" s="266"/>
      <c r="C8" s="266"/>
      <c r="D8" s="266"/>
      <c r="E8" s="266"/>
      <c r="F8" s="266"/>
      <c r="G8" s="266"/>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66"/>
      <c r="AL8" s="266"/>
      <c r="AM8" s="266"/>
      <c r="AN8" s="266"/>
      <c r="AO8" s="266"/>
      <c r="AP8" s="266"/>
      <c r="AQ8" s="266"/>
      <c r="AR8" s="266"/>
      <c r="AS8" s="266"/>
      <c r="AT8" s="266"/>
      <c r="AU8" s="266"/>
      <c r="AV8" s="266"/>
      <c r="AW8" s="266"/>
      <c r="AX8" s="266"/>
      <c r="AY8" s="266"/>
      <c r="AZ8" s="266"/>
      <c r="BA8" s="266"/>
      <c r="BB8" s="266"/>
      <c r="BC8" s="266"/>
      <c r="BD8" s="266"/>
    </row>
    <row r="9" spans="15:43" ht="9.75" customHeight="1">
      <c r="O9" s="772" t="s">
        <v>75</v>
      </c>
      <c r="P9" s="772"/>
      <c r="Q9" s="772"/>
      <c r="R9" s="772"/>
      <c r="S9" s="772"/>
      <c r="T9" s="772"/>
      <c r="U9" s="772"/>
      <c r="V9" s="772"/>
      <c r="W9" s="772"/>
      <c r="X9" s="772"/>
      <c r="Y9" s="772"/>
      <c r="Z9" s="772"/>
      <c r="AA9" s="772"/>
      <c r="AB9" s="772"/>
      <c r="AC9" s="772"/>
      <c r="AD9" s="772"/>
      <c r="AE9" s="772"/>
      <c r="AF9" s="772"/>
      <c r="AG9" s="772"/>
      <c r="AH9" s="772"/>
      <c r="AI9" s="772"/>
      <c r="AJ9" s="772"/>
      <c r="AK9" s="772"/>
      <c r="AL9" s="772"/>
      <c r="AM9" s="772"/>
      <c r="AN9" s="772"/>
      <c r="AO9" s="772"/>
      <c r="AP9" s="772"/>
      <c r="AQ9" s="772"/>
    </row>
    <row r="10" spans="1:56" ht="9.75" customHeight="1">
      <c r="A10" s="154"/>
      <c r="C10" s="265"/>
      <c r="D10" s="265"/>
      <c r="E10" s="265"/>
      <c r="F10" s="265"/>
      <c r="G10" s="265"/>
      <c r="H10" s="265"/>
      <c r="I10" s="265"/>
      <c r="J10" s="265"/>
      <c r="K10" s="265"/>
      <c r="L10" s="265"/>
      <c r="M10" s="265"/>
      <c r="N10" s="265"/>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265"/>
      <c r="AS10" s="265"/>
      <c r="AT10" s="265"/>
      <c r="AU10" s="265"/>
      <c r="AV10" s="265"/>
      <c r="AW10" s="265"/>
      <c r="AX10" s="265"/>
      <c r="AY10" s="265"/>
      <c r="AZ10" s="265"/>
      <c r="BA10" s="265"/>
      <c r="BB10" s="265"/>
      <c r="BC10" s="265"/>
      <c r="BD10" s="265"/>
    </row>
    <row r="11" spans="2:56" ht="9.75" customHeight="1">
      <c r="B11" s="265"/>
      <c r="C11" s="265"/>
      <c r="D11" s="265"/>
      <c r="E11" s="265"/>
      <c r="F11" s="265"/>
      <c r="G11" s="265"/>
      <c r="H11" s="265"/>
      <c r="I11" s="265"/>
      <c r="J11" s="265"/>
      <c r="K11" s="265"/>
      <c r="L11" s="265"/>
      <c r="M11" s="265"/>
      <c r="N11" s="265"/>
      <c r="AR11" s="265"/>
      <c r="AS11" s="265"/>
      <c r="AT11" s="265"/>
      <c r="AU11" s="265"/>
      <c r="AV11" s="265"/>
      <c r="AW11" s="265"/>
      <c r="AX11" s="265"/>
      <c r="AY11" s="265"/>
      <c r="AZ11" s="265"/>
      <c r="BA11" s="265"/>
      <c r="BB11" s="265"/>
      <c r="BC11" s="265"/>
      <c r="BD11" s="265"/>
    </row>
    <row r="12" spans="2:56" s="100" customFormat="1" ht="9.75" customHeight="1">
      <c r="B12" s="659" t="s">
        <v>76</v>
      </c>
      <c r="C12" s="659"/>
      <c r="D12" s="659"/>
      <c r="E12" s="659"/>
      <c r="F12" s="659"/>
      <c r="G12" s="659"/>
      <c r="H12" s="659"/>
      <c r="I12" s="659"/>
      <c r="J12" s="659"/>
      <c r="K12" s="659"/>
      <c r="L12" s="659"/>
      <c r="M12" s="659"/>
      <c r="N12" s="659"/>
      <c r="O12" s="659"/>
      <c r="P12" s="659"/>
      <c r="Q12" s="659"/>
      <c r="R12" s="659"/>
      <c r="S12" s="659"/>
      <c r="T12" s="659"/>
      <c r="U12" s="659"/>
      <c r="V12" s="659"/>
      <c r="W12" s="659"/>
      <c r="X12" s="659"/>
      <c r="Y12" s="659"/>
      <c r="Z12" s="659"/>
      <c r="AA12" s="659"/>
      <c r="AB12" s="659"/>
      <c r="AC12" s="659"/>
      <c r="AD12" s="659"/>
      <c r="AE12" s="659"/>
      <c r="AF12" s="659"/>
      <c r="AG12" s="659"/>
      <c r="AH12" s="659"/>
      <c r="AI12" s="659"/>
      <c r="AJ12" s="659"/>
      <c r="AK12" s="659"/>
      <c r="AL12" s="659"/>
      <c r="AM12" s="101"/>
      <c r="AN12" s="101"/>
      <c r="AO12" s="101"/>
      <c r="AP12" s="101"/>
      <c r="AQ12" s="101"/>
      <c r="AR12" s="101"/>
      <c r="AS12" s="101"/>
      <c r="AT12" s="101"/>
      <c r="AU12" s="101"/>
      <c r="AV12" s="101"/>
      <c r="AW12" s="101"/>
      <c r="AX12" s="101"/>
      <c r="AY12" s="101"/>
      <c r="AZ12" s="101"/>
      <c r="BA12" s="101"/>
      <c r="BB12" s="101"/>
      <c r="BC12" s="101"/>
      <c r="BD12" s="101"/>
    </row>
    <row r="13" spans="2:63" s="100" customFormat="1" ht="9.75" customHeight="1">
      <c r="B13" s="741"/>
      <c r="C13" s="741"/>
      <c r="D13" s="741"/>
      <c r="E13" s="741"/>
      <c r="F13" s="741"/>
      <c r="G13" s="741"/>
      <c r="H13" s="741"/>
      <c r="I13" s="741"/>
      <c r="J13" s="741"/>
      <c r="K13" s="741"/>
      <c r="L13" s="741"/>
      <c r="M13" s="741"/>
      <c r="N13" s="741"/>
      <c r="O13" s="741"/>
      <c r="P13" s="741"/>
      <c r="Q13" s="741"/>
      <c r="R13" s="741"/>
      <c r="S13" s="741"/>
      <c r="T13" s="741"/>
      <c r="U13" s="741"/>
      <c r="V13" s="741"/>
      <c r="W13" s="741"/>
      <c r="X13" s="741"/>
      <c r="Y13" s="741"/>
      <c r="Z13" s="741"/>
      <c r="AA13" s="741"/>
      <c r="AB13" s="741"/>
      <c r="AC13" s="741"/>
      <c r="AD13" s="741"/>
      <c r="AE13" s="741"/>
      <c r="AF13" s="741"/>
      <c r="AG13" s="741"/>
      <c r="AH13" s="741"/>
      <c r="AI13" s="741"/>
      <c r="AJ13" s="741"/>
      <c r="AK13" s="741"/>
      <c r="AL13" s="741"/>
      <c r="AM13" s="103"/>
      <c r="AN13" s="103"/>
      <c r="AO13" s="103"/>
      <c r="AP13" s="103"/>
      <c r="AQ13" s="103"/>
      <c r="AR13" s="103"/>
      <c r="AS13" s="103"/>
      <c r="AT13" s="103"/>
      <c r="AU13" s="103"/>
      <c r="AV13" s="103"/>
      <c r="AW13" s="103"/>
      <c r="AX13" s="103"/>
      <c r="AY13" s="103"/>
      <c r="AZ13" s="103"/>
      <c r="BA13" s="103"/>
      <c r="BB13" s="103"/>
      <c r="BC13" s="103"/>
      <c r="BD13" s="103"/>
      <c r="BE13" s="104"/>
      <c r="BF13" s="104"/>
      <c r="BG13" s="104"/>
      <c r="BH13" s="104"/>
      <c r="BI13" s="104"/>
      <c r="BJ13" s="104"/>
      <c r="BK13" s="104"/>
    </row>
    <row r="14" spans="2:56" ht="9.75" customHeight="1">
      <c r="B14" s="714" t="s">
        <v>71</v>
      </c>
      <c r="C14" s="715"/>
      <c r="D14" s="715"/>
      <c r="E14" s="715"/>
      <c r="F14" s="715"/>
      <c r="G14" s="715"/>
      <c r="H14" s="715"/>
      <c r="I14" s="715"/>
      <c r="J14" s="715"/>
      <c r="K14" s="715"/>
      <c r="L14" s="715"/>
      <c r="M14" s="715"/>
      <c r="N14" s="715"/>
      <c r="O14" s="715"/>
      <c r="P14" s="715"/>
      <c r="Q14" s="715"/>
      <c r="R14" s="715"/>
      <c r="S14" s="715"/>
      <c r="T14" s="715"/>
      <c r="U14" s="715"/>
      <c r="V14" s="716"/>
      <c r="W14" s="742" t="s">
        <v>72</v>
      </c>
      <c r="X14" s="743"/>
      <c r="Y14" s="743"/>
      <c r="Z14" s="743"/>
      <c r="AA14" s="743"/>
      <c r="AB14" s="743"/>
      <c r="AC14" s="743"/>
      <c r="AD14" s="743"/>
      <c r="AE14" s="743"/>
      <c r="AF14" s="743"/>
      <c r="AG14" s="743"/>
      <c r="AH14" s="744"/>
      <c r="AI14" s="742" t="s">
        <v>66</v>
      </c>
      <c r="AJ14" s="743"/>
      <c r="AK14" s="743"/>
      <c r="AL14" s="743"/>
      <c r="AM14" s="743"/>
      <c r="AN14" s="743"/>
      <c r="AO14" s="743"/>
      <c r="AP14" s="743"/>
      <c r="AQ14" s="743"/>
      <c r="AR14" s="743"/>
      <c r="AS14" s="743"/>
      <c r="AT14" s="743"/>
      <c r="AU14" s="743"/>
      <c r="AV14" s="743"/>
      <c r="AW14" s="743"/>
      <c r="AX14" s="743"/>
      <c r="AY14" s="743"/>
      <c r="AZ14" s="743"/>
      <c r="BA14" s="743"/>
      <c r="BB14" s="743"/>
      <c r="BC14" s="743"/>
      <c r="BD14" s="751"/>
    </row>
    <row r="15" spans="2:56" ht="9.75" customHeight="1">
      <c r="B15" s="717"/>
      <c r="C15" s="718"/>
      <c r="D15" s="718"/>
      <c r="E15" s="718"/>
      <c r="F15" s="718"/>
      <c r="G15" s="718"/>
      <c r="H15" s="718"/>
      <c r="I15" s="718"/>
      <c r="J15" s="718"/>
      <c r="K15" s="718"/>
      <c r="L15" s="718"/>
      <c r="M15" s="718"/>
      <c r="N15" s="718"/>
      <c r="O15" s="718"/>
      <c r="P15" s="718"/>
      <c r="Q15" s="718"/>
      <c r="R15" s="718"/>
      <c r="S15" s="718"/>
      <c r="T15" s="718"/>
      <c r="U15" s="718"/>
      <c r="V15" s="719"/>
      <c r="W15" s="745"/>
      <c r="X15" s="746"/>
      <c r="Y15" s="746"/>
      <c r="Z15" s="746"/>
      <c r="AA15" s="746"/>
      <c r="AB15" s="746"/>
      <c r="AC15" s="746"/>
      <c r="AD15" s="746"/>
      <c r="AE15" s="746"/>
      <c r="AF15" s="746"/>
      <c r="AG15" s="746"/>
      <c r="AH15" s="747"/>
      <c r="AI15" s="745"/>
      <c r="AJ15" s="746"/>
      <c r="AK15" s="746"/>
      <c r="AL15" s="746"/>
      <c r="AM15" s="746"/>
      <c r="AN15" s="746"/>
      <c r="AO15" s="746"/>
      <c r="AP15" s="746"/>
      <c r="AQ15" s="746"/>
      <c r="AR15" s="746"/>
      <c r="AS15" s="746"/>
      <c r="AT15" s="746"/>
      <c r="AU15" s="746"/>
      <c r="AV15" s="746"/>
      <c r="AW15" s="746"/>
      <c r="AX15" s="746"/>
      <c r="AY15" s="746"/>
      <c r="AZ15" s="746"/>
      <c r="BA15" s="746"/>
      <c r="BB15" s="746"/>
      <c r="BC15" s="746"/>
      <c r="BD15" s="752"/>
    </row>
    <row r="16" spans="2:56" ht="9.75" customHeight="1">
      <c r="B16" s="720"/>
      <c r="C16" s="721"/>
      <c r="D16" s="721"/>
      <c r="E16" s="721"/>
      <c r="F16" s="721"/>
      <c r="G16" s="721"/>
      <c r="H16" s="721"/>
      <c r="I16" s="721"/>
      <c r="J16" s="721"/>
      <c r="K16" s="721"/>
      <c r="L16" s="721"/>
      <c r="M16" s="721"/>
      <c r="N16" s="721"/>
      <c r="O16" s="721"/>
      <c r="P16" s="721"/>
      <c r="Q16" s="721"/>
      <c r="R16" s="721"/>
      <c r="S16" s="721"/>
      <c r="T16" s="721"/>
      <c r="U16" s="721"/>
      <c r="V16" s="722"/>
      <c r="W16" s="748"/>
      <c r="X16" s="749"/>
      <c r="Y16" s="749"/>
      <c r="Z16" s="749"/>
      <c r="AA16" s="749"/>
      <c r="AB16" s="749"/>
      <c r="AC16" s="749"/>
      <c r="AD16" s="749"/>
      <c r="AE16" s="749"/>
      <c r="AF16" s="749"/>
      <c r="AG16" s="749"/>
      <c r="AH16" s="750"/>
      <c r="AI16" s="748"/>
      <c r="AJ16" s="749"/>
      <c r="AK16" s="749"/>
      <c r="AL16" s="749"/>
      <c r="AM16" s="749"/>
      <c r="AN16" s="749"/>
      <c r="AO16" s="749"/>
      <c r="AP16" s="749"/>
      <c r="AQ16" s="749"/>
      <c r="AR16" s="749"/>
      <c r="AS16" s="749"/>
      <c r="AT16" s="749"/>
      <c r="AU16" s="749"/>
      <c r="AV16" s="749"/>
      <c r="AW16" s="749"/>
      <c r="AX16" s="749"/>
      <c r="AY16" s="749"/>
      <c r="AZ16" s="749"/>
      <c r="BA16" s="749"/>
      <c r="BB16" s="749"/>
      <c r="BC16" s="749"/>
      <c r="BD16" s="753"/>
    </row>
    <row r="17" spans="2:56" ht="9.75" customHeight="1">
      <c r="B17" s="678"/>
      <c r="C17" s="679"/>
      <c r="D17" s="679"/>
      <c r="E17" s="679"/>
      <c r="F17" s="679"/>
      <c r="G17" s="679"/>
      <c r="H17" s="679"/>
      <c r="I17" s="679"/>
      <c r="J17" s="679"/>
      <c r="K17" s="679"/>
      <c r="L17" s="679"/>
      <c r="M17" s="679"/>
      <c r="N17" s="679"/>
      <c r="O17" s="679"/>
      <c r="P17" s="679"/>
      <c r="Q17" s="679"/>
      <c r="R17" s="679"/>
      <c r="S17" s="679"/>
      <c r="T17" s="679"/>
      <c r="U17" s="679"/>
      <c r="V17" s="680"/>
      <c r="W17" s="684"/>
      <c r="X17" s="754"/>
      <c r="Y17" s="754"/>
      <c r="Z17" s="754"/>
      <c r="AA17" s="754"/>
      <c r="AB17" s="754"/>
      <c r="AC17" s="754"/>
      <c r="AD17" s="754"/>
      <c r="AE17" s="754"/>
      <c r="AF17" s="754"/>
      <c r="AG17" s="754"/>
      <c r="AH17" s="755"/>
      <c r="AI17" s="690"/>
      <c r="AJ17" s="759"/>
      <c r="AK17" s="759"/>
      <c r="AL17" s="759"/>
      <c r="AM17" s="759"/>
      <c r="AN17" s="759"/>
      <c r="AO17" s="759"/>
      <c r="AP17" s="759"/>
      <c r="AQ17" s="759"/>
      <c r="AR17" s="759"/>
      <c r="AS17" s="759"/>
      <c r="AT17" s="759"/>
      <c r="AU17" s="759"/>
      <c r="AV17" s="759"/>
      <c r="AW17" s="759"/>
      <c r="AX17" s="759"/>
      <c r="AY17" s="759"/>
      <c r="AZ17" s="759"/>
      <c r="BA17" s="759"/>
      <c r="BB17" s="759"/>
      <c r="BC17" s="759"/>
      <c r="BD17" s="760"/>
    </row>
    <row r="18" spans="2:56" ht="9.75" customHeight="1">
      <c r="B18" s="681"/>
      <c r="C18" s="682"/>
      <c r="D18" s="682"/>
      <c r="E18" s="682"/>
      <c r="F18" s="682"/>
      <c r="G18" s="682"/>
      <c r="H18" s="682"/>
      <c r="I18" s="682"/>
      <c r="J18" s="682"/>
      <c r="K18" s="682"/>
      <c r="L18" s="682"/>
      <c r="M18" s="682"/>
      <c r="N18" s="682"/>
      <c r="O18" s="682"/>
      <c r="P18" s="682"/>
      <c r="Q18" s="682"/>
      <c r="R18" s="682"/>
      <c r="S18" s="682"/>
      <c r="T18" s="682"/>
      <c r="U18" s="682"/>
      <c r="V18" s="683"/>
      <c r="W18" s="756"/>
      <c r="X18" s="757"/>
      <c r="Y18" s="757"/>
      <c r="Z18" s="757"/>
      <c r="AA18" s="757"/>
      <c r="AB18" s="757"/>
      <c r="AC18" s="757"/>
      <c r="AD18" s="757"/>
      <c r="AE18" s="757"/>
      <c r="AF18" s="757"/>
      <c r="AG18" s="757"/>
      <c r="AH18" s="758"/>
      <c r="AI18" s="761"/>
      <c r="AJ18" s="762"/>
      <c r="AK18" s="762"/>
      <c r="AL18" s="762"/>
      <c r="AM18" s="762"/>
      <c r="AN18" s="762"/>
      <c r="AO18" s="762"/>
      <c r="AP18" s="762"/>
      <c r="AQ18" s="762"/>
      <c r="AR18" s="762"/>
      <c r="AS18" s="762"/>
      <c r="AT18" s="762"/>
      <c r="AU18" s="762"/>
      <c r="AV18" s="762"/>
      <c r="AW18" s="762"/>
      <c r="AX18" s="762"/>
      <c r="AY18" s="762"/>
      <c r="AZ18" s="762"/>
      <c r="BA18" s="762"/>
      <c r="BB18" s="762"/>
      <c r="BC18" s="762"/>
      <c r="BD18" s="763"/>
    </row>
    <row r="19" spans="2:56" ht="9.75" customHeight="1">
      <c r="B19" s="678"/>
      <c r="C19" s="679"/>
      <c r="D19" s="679"/>
      <c r="E19" s="679"/>
      <c r="F19" s="679"/>
      <c r="G19" s="679"/>
      <c r="H19" s="679"/>
      <c r="I19" s="679"/>
      <c r="J19" s="679"/>
      <c r="K19" s="679"/>
      <c r="L19" s="679"/>
      <c r="M19" s="679"/>
      <c r="N19" s="679"/>
      <c r="O19" s="679"/>
      <c r="P19" s="679"/>
      <c r="Q19" s="679"/>
      <c r="R19" s="679"/>
      <c r="S19" s="679"/>
      <c r="T19" s="679"/>
      <c r="U19" s="679"/>
      <c r="V19" s="680"/>
      <c r="W19" s="684"/>
      <c r="X19" s="754"/>
      <c r="Y19" s="754"/>
      <c r="Z19" s="754"/>
      <c r="AA19" s="754"/>
      <c r="AB19" s="754"/>
      <c r="AC19" s="754"/>
      <c r="AD19" s="754"/>
      <c r="AE19" s="754"/>
      <c r="AF19" s="754"/>
      <c r="AG19" s="754"/>
      <c r="AH19" s="755"/>
      <c r="AI19" s="690"/>
      <c r="AJ19" s="759"/>
      <c r="AK19" s="759"/>
      <c r="AL19" s="759"/>
      <c r="AM19" s="759"/>
      <c r="AN19" s="759"/>
      <c r="AO19" s="759"/>
      <c r="AP19" s="759"/>
      <c r="AQ19" s="759"/>
      <c r="AR19" s="759"/>
      <c r="AS19" s="759"/>
      <c r="AT19" s="759"/>
      <c r="AU19" s="759"/>
      <c r="AV19" s="759"/>
      <c r="AW19" s="759"/>
      <c r="AX19" s="759"/>
      <c r="AY19" s="759"/>
      <c r="AZ19" s="759"/>
      <c r="BA19" s="759"/>
      <c r="BB19" s="759"/>
      <c r="BC19" s="759"/>
      <c r="BD19" s="760"/>
    </row>
    <row r="20" spans="2:56" ht="9.75" customHeight="1">
      <c r="B20" s="681"/>
      <c r="C20" s="682"/>
      <c r="D20" s="682"/>
      <c r="E20" s="682"/>
      <c r="F20" s="682"/>
      <c r="G20" s="682"/>
      <c r="H20" s="682"/>
      <c r="I20" s="682"/>
      <c r="J20" s="682"/>
      <c r="K20" s="682"/>
      <c r="L20" s="682"/>
      <c r="M20" s="682"/>
      <c r="N20" s="682"/>
      <c r="O20" s="682"/>
      <c r="P20" s="682"/>
      <c r="Q20" s="682"/>
      <c r="R20" s="682"/>
      <c r="S20" s="682"/>
      <c r="T20" s="682"/>
      <c r="U20" s="682"/>
      <c r="V20" s="683"/>
      <c r="W20" s="756"/>
      <c r="X20" s="757"/>
      <c r="Y20" s="757"/>
      <c r="Z20" s="757"/>
      <c r="AA20" s="757"/>
      <c r="AB20" s="757"/>
      <c r="AC20" s="757"/>
      <c r="AD20" s="757"/>
      <c r="AE20" s="757"/>
      <c r="AF20" s="757"/>
      <c r="AG20" s="757"/>
      <c r="AH20" s="758"/>
      <c r="AI20" s="761"/>
      <c r="AJ20" s="762"/>
      <c r="AK20" s="762"/>
      <c r="AL20" s="762"/>
      <c r="AM20" s="762"/>
      <c r="AN20" s="762"/>
      <c r="AO20" s="762"/>
      <c r="AP20" s="762"/>
      <c r="AQ20" s="762"/>
      <c r="AR20" s="762"/>
      <c r="AS20" s="762"/>
      <c r="AT20" s="762"/>
      <c r="AU20" s="762"/>
      <c r="AV20" s="762"/>
      <c r="AW20" s="762"/>
      <c r="AX20" s="762"/>
      <c r="AY20" s="762"/>
      <c r="AZ20" s="762"/>
      <c r="BA20" s="762"/>
      <c r="BB20" s="762"/>
      <c r="BC20" s="762"/>
      <c r="BD20" s="763"/>
    </row>
    <row r="21" spans="2:56" ht="9.75" customHeight="1">
      <c r="B21" s="678"/>
      <c r="C21" s="679"/>
      <c r="D21" s="679"/>
      <c r="E21" s="679"/>
      <c r="F21" s="679"/>
      <c r="G21" s="679"/>
      <c r="H21" s="679"/>
      <c r="I21" s="679"/>
      <c r="J21" s="679"/>
      <c r="K21" s="679"/>
      <c r="L21" s="679"/>
      <c r="M21" s="679"/>
      <c r="N21" s="679"/>
      <c r="O21" s="679"/>
      <c r="P21" s="679"/>
      <c r="Q21" s="679"/>
      <c r="R21" s="679"/>
      <c r="S21" s="679"/>
      <c r="T21" s="679"/>
      <c r="U21" s="679"/>
      <c r="V21" s="680"/>
      <c r="W21" s="684"/>
      <c r="X21" s="754"/>
      <c r="Y21" s="754"/>
      <c r="Z21" s="754"/>
      <c r="AA21" s="754"/>
      <c r="AB21" s="754"/>
      <c r="AC21" s="754"/>
      <c r="AD21" s="754"/>
      <c r="AE21" s="754"/>
      <c r="AF21" s="754"/>
      <c r="AG21" s="754"/>
      <c r="AH21" s="755"/>
      <c r="AI21" s="690"/>
      <c r="AJ21" s="759"/>
      <c r="AK21" s="759"/>
      <c r="AL21" s="759"/>
      <c r="AM21" s="759"/>
      <c r="AN21" s="759"/>
      <c r="AO21" s="759"/>
      <c r="AP21" s="759"/>
      <c r="AQ21" s="759"/>
      <c r="AR21" s="759"/>
      <c r="AS21" s="759"/>
      <c r="AT21" s="759"/>
      <c r="AU21" s="759"/>
      <c r="AV21" s="759"/>
      <c r="AW21" s="759"/>
      <c r="AX21" s="759"/>
      <c r="AY21" s="759"/>
      <c r="AZ21" s="759"/>
      <c r="BA21" s="759"/>
      <c r="BB21" s="759"/>
      <c r="BC21" s="759"/>
      <c r="BD21" s="760"/>
    </row>
    <row r="22" spans="2:56" ht="9.75" customHeight="1">
      <c r="B22" s="681"/>
      <c r="C22" s="682"/>
      <c r="D22" s="682"/>
      <c r="E22" s="682"/>
      <c r="F22" s="682"/>
      <c r="G22" s="682"/>
      <c r="H22" s="682"/>
      <c r="I22" s="682"/>
      <c r="J22" s="682"/>
      <c r="K22" s="682"/>
      <c r="L22" s="682"/>
      <c r="M22" s="682"/>
      <c r="N22" s="682"/>
      <c r="O22" s="682"/>
      <c r="P22" s="682"/>
      <c r="Q22" s="682"/>
      <c r="R22" s="682"/>
      <c r="S22" s="682"/>
      <c r="T22" s="682"/>
      <c r="U22" s="682"/>
      <c r="V22" s="683"/>
      <c r="W22" s="756"/>
      <c r="X22" s="757"/>
      <c r="Y22" s="757"/>
      <c r="Z22" s="757"/>
      <c r="AA22" s="757"/>
      <c r="AB22" s="757"/>
      <c r="AC22" s="757"/>
      <c r="AD22" s="757"/>
      <c r="AE22" s="757"/>
      <c r="AF22" s="757"/>
      <c r="AG22" s="757"/>
      <c r="AH22" s="758"/>
      <c r="AI22" s="761"/>
      <c r="AJ22" s="762"/>
      <c r="AK22" s="762"/>
      <c r="AL22" s="762"/>
      <c r="AM22" s="762"/>
      <c r="AN22" s="762"/>
      <c r="AO22" s="762"/>
      <c r="AP22" s="762"/>
      <c r="AQ22" s="762"/>
      <c r="AR22" s="762"/>
      <c r="AS22" s="762"/>
      <c r="AT22" s="762"/>
      <c r="AU22" s="762"/>
      <c r="AV22" s="762"/>
      <c r="AW22" s="762"/>
      <c r="AX22" s="762"/>
      <c r="AY22" s="762"/>
      <c r="AZ22" s="762"/>
      <c r="BA22" s="762"/>
      <c r="BB22" s="762"/>
      <c r="BC22" s="762"/>
      <c r="BD22" s="763"/>
    </row>
    <row r="23" spans="2:56" ht="9.75" customHeight="1">
      <c r="B23" s="678"/>
      <c r="C23" s="679"/>
      <c r="D23" s="679"/>
      <c r="E23" s="679"/>
      <c r="F23" s="679"/>
      <c r="G23" s="679"/>
      <c r="H23" s="679"/>
      <c r="I23" s="679"/>
      <c r="J23" s="679"/>
      <c r="K23" s="679"/>
      <c r="L23" s="679"/>
      <c r="M23" s="679"/>
      <c r="N23" s="679"/>
      <c r="O23" s="679"/>
      <c r="P23" s="679"/>
      <c r="Q23" s="679"/>
      <c r="R23" s="679"/>
      <c r="S23" s="679"/>
      <c r="T23" s="679"/>
      <c r="U23" s="679"/>
      <c r="V23" s="680"/>
      <c r="W23" s="684"/>
      <c r="X23" s="754"/>
      <c r="Y23" s="754"/>
      <c r="Z23" s="754"/>
      <c r="AA23" s="754"/>
      <c r="AB23" s="754"/>
      <c r="AC23" s="754"/>
      <c r="AD23" s="754"/>
      <c r="AE23" s="754"/>
      <c r="AF23" s="754"/>
      <c r="AG23" s="754"/>
      <c r="AH23" s="755"/>
      <c r="AI23" s="690"/>
      <c r="AJ23" s="759"/>
      <c r="AK23" s="759"/>
      <c r="AL23" s="759"/>
      <c r="AM23" s="759"/>
      <c r="AN23" s="759"/>
      <c r="AO23" s="759"/>
      <c r="AP23" s="759"/>
      <c r="AQ23" s="759"/>
      <c r="AR23" s="759"/>
      <c r="AS23" s="759"/>
      <c r="AT23" s="759"/>
      <c r="AU23" s="759"/>
      <c r="AV23" s="759"/>
      <c r="AW23" s="759"/>
      <c r="AX23" s="759"/>
      <c r="AY23" s="759"/>
      <c r="AZ23" s="759"/>
      <c r="BA23" s="759"/>
      <c r="BB23" s="759"/>
      <c r="BC23" s="759"/>
      <c r="BD23" s="760"/>
    </row>
    <row r="24" spans="2:56" ht="9.75" customHeight="1">
      <c r="B24" s="681"/>
      <c r="C24" s="682"/>
      <c r="D24" s="682"/>
      <c r="E24" s="682"/>
      <c r="F24" s="682"/>
      <c r="G24" s="682"/>
      <c r="H24" s="682"/>
      <c r="I24" s="682"/>
      <c r="J24" s="682"/>
      <c r="K24" s="682"/>
      <c r="L24" s="682"/>
      <c r="M24" s="682"/>
      <c r="N24" s="682"/>
      <c r="O24" s="682"/>
      <c r="P24" s="682"/>
      <c r="Q24" s="682"/>
      <c r="R24" s="682"/>
      <c r="S24" s="682"/>
      <c r="T24" s="682"/>
      <c r="U24" s="682"/>
      <c r="V24" s="683"/>
      <c r="W24" s="756"/>
      <c r="X24" s="757"/>
      <c r="Y24" s="757"/>
      <c r="Z24" s="757"/>
      <c r="AA24" s="757"/>
      <c r="AB24" s="757"/>
      <c r="AC24" s="757"/>
      <c r="AD24" s="757"/>
      <c r="AE24" s="757"/>
      <c r="AF24" s="757"/>
      <c r="AG24" s="757"/>
      <c r="AH24" s="758"/>
      <c r="AI24" s="761"/>
      <c r="AJ24" s="762"/>
      <c r="AK24" s="762"/>
      <c r="AL24" s="762"/>
      <c r="AM24" s="762"/>
      <c r="AN24" s="762"/>
      <c r="AO24" s="762"/>
      <c r="AP24" s="762"/>
      <c r="AQ24" s="762"/>
      <c r="AR24" s="762"/>
      <c r="AS24" s="762"/>
      <c r="AT24" s="762"/>
      <c r="AU24" s="762"/>
      <c r="AV24" s="762"/>
      <c r="AW24" s="762"/>
      <c r="AX24" s="762"/>
      <c r="AY24" s="762"/>
      <c r="AZ24" s="762"/>
      <c r="BA24" s="762"/>
      <c r="BB24" s="762"/>
      <c r="BC24" s="762"/>
      <c r="BD24" s="763"/>
    </row>
    <row r="25" spans="2:56" ht="9.75" customHeight="1">
      <c r="B25" s="678"/>
      <c r="C25" s="679"/>
      <c r="D25" s="679"/>
      <c r="E25" s="679"/>
      <c r="F25" s="679"/>
      <c r="G25" s="679"/>
      <c r="H25" s="679"/>
      <c r="I25" s="679"/>
      <c r="J25" s="679"/>
      <c r="K25" s="679"/>
      <c r="L25" s="679"/>
      <c r="M25" s="679"/>
      <c r="N25" s="679"/>
      <c r="O25" s="679"/>
      <c r="P25" s="679"/>
      <c r="Q25" s="679"/>
      <c r="R25" s="679"/>
      <c r="S25" s="679"/>
      <c r="T25" s="679"/>
      <c r="U25" s="679"/>
      <c r="V25" s="680"/>
      <c r="W25" s="684"/>
      <c r="X25" s="754"/>
      <c r="Y25" s="754"/>
      <c r="Z25" s="754"/>
      <c r="AA25" s="754"/>
      <c r="AB25" s="754"/>
      <c r="AC25" s="754"/>
      <c r="AD25" s="754"/>
      <c r="AE25" s="754"/>
      <c r="AF25" s="754"/>
      <c r="AG25" s="754"/>
      <c r="AH25" s="755"/>
      <c r="AI25" s="690"/>
      <c r="AJ25" s="759"/>
      <c r="AK25" s="759"/>
      <c r="AL25" s="759"/>
      <c r="AM25" s="759"/>
      <c r="AN25" s="759"/>
      <c r="AO25" s="759"/>
      <c r="AP25" s="759"/>
      <c r="AQ25" s="759"/>
      <c r="AR25" s="759"/>
      <c r="AS25" s="759"/>
      <c r="AT25" s="759"/>
      <c r="AU25" s="759"/>
      <c r="AV25" s="759"/>
      <c r="AW25" s="759"/>
      <c r="AX25" s="759"/>
      <c r="AY25" s="759"/>
      <c r="AZ25" s="759"/>
      <c r="BA25" s="759"/>
      <c r="BB25" s="759"/>
      <c r="BC25" s="759"/>
      <c r="BD25" s="760"/>
    </row>
    <row r="26" spans="2:56" ht="9.75" customHeight="1">
      <c r="B26" s="681"/>
      <c r="C26" s="682"/>
      <c r="D26" s="682"/>
      <c r="E26" s="682"/>
      <c r="F26" s="682"/>
      <c r="G26" s="682"/>
      <c r="H26" s="682"/>
      <c r="I26" s="682"/>
      <c r="J26" s="682"/>
      <c r="K26" s="682"/>
      <c r="L26" s="682"/>
      <c r="M26" s="682"/>
      <c r="N26" s="682"/>
      <c r="O26" s="682"/>
      <c r="P26" s="682"/>
      <c r="Q26" s="682"/>
      <c r="R26" s="682"/>
      <c r="S26" s="682"/>
      <c r="T26" s="682"/>
      <c r="U26" s="682"/>
      <c r="V26" s="683"/>
      <c r="W26" s="756"/>
      <c r="X26" s="757"/>
      <c r="Y26" s="757"/>
      <c r="Z26" s="757"/>
      <c r="AA26" s="757"/>
      <c r="AB26" s="757"/>
      <c r="AC26" s="757"/>
      <c r="AD26" s="757"/>
      <c r="AE26" s="757"/>
      <c r="AF26" s="757"/>
      <c r="AG26" s="757"/>
      <c r="AH26" s="758"/>
      <c r="AI26" s="761"/>
      <c r="AJ26" s="762"/>
      <c r="AK26" s="762"/>
      <c r="AL26" s="762"/>
      <c r="AM26" s="762"/>
      <c r="AN26" s="762"/>
      <c r="AO26" s="762"/>
      <c r="AP26" s="762"/>
      <c r="AQ26" s="762"/>
      <c r="AR26" s="762"/>
      <c r="AS26" s="762"/>
      <c r="AT26" s="762"/>
      <c r="AU26" s="762"/>
      <c r="AV26" s="762"/>
      <c r="AW26" s="762"/>
      <c r="AX26" s="762"/>
      <c r="AY26" s="762"/>
      <c r="AZ26" s="762"/>
      <c r="BA26" s="762"/>
      <c r="BB26" s="762"/>
      <c r="BC26" s="762"/>
      <c r="BD26" s="763"/>
    </row>
    <row r="27" spans="2:56" ht="9.75" customHeight="1">
      <c r="B27" s="678"/>
      <c r="C27" s="679"/>
      <c r="D27" s="679"/>
      <c r="E27" s="679"/>
      <c r="F27" s="679"/>
      <c r="G27" s="679"/>
      <c r="H27" s="679"/>
      <c r="I27" s="679"/>
      <c r="J27" s="679"/>
      <c r="K27" s="679"/>
      <c r="L27" s="679"/>
      <c r="M27" s="679"/>
      <c r="N27" s="679"/>
      <c r="O27" s="679"/>
      <c r="P27" s="679"/>
      <c r="Q27" s="679"/>
      <c r="R27" s="679"/>
      <c r="S27" s="679"/>
      <c r="T27" s="679"/>
      <c r="U27" s="679"/>
      <c r="V27" s="680"/>
      <c r="W27" s="684"/>
      <c r="X27" s="754"/>
      <c r="Y27" s="754"/>
      <c r="Z27" s="754"/>
      <c r="AA27" s="754"/>
      <c r="AB27" s="754"/>
      <c r="AC27" s="754"/>
      <c r="AD27" s="754"/>
      <c r="AE27" s="754"/>
      <c r="AF27" s="754"/>
      <c r="AG27" s="754"/>
      <c r="AH27" s="755"/>
      <c r="AI27" s="690"/>
      <c r="AJ27" s="759"/>
      <c r="AK27" s="759"/>
      <c r="AL27" s="759"/>
      <c r="AM27" s="759"/>
      <c r="AN27" s="759"/>
      <c r="AO27" s="759"/>
      <c r="AP27" s="759"/>
      <c r="AQ27" s="759"/>
      <c r="AR27" s="759"/>
      <c r="AS27" s="759"/>
      <c r="AT27" s="759"/>
      <c r="AU27" s="759"/>
      <c r="AV27" s="759"/>
      <c r="AW27" s="759"/>
      <c r="AX27" s="759"/>
      <c r="AY27" s="759"/>
      <c r="AZ27" s="759"/>
      <c r="BA27" s="759"/>
      <c r="BB27" s="759"/>
      <c r="BC27" s="759"/>
      <c r="BD27" s="760"/>
    </row>
    <row r="28" spans="2:56" ht="9.75" customHeight="1">
      <c r="B28" s="681"/>
      <c r="C28" s="682"/>
      <c r="D28" s="682"/>
      <c r="E28" s="682"/>
      <c r="F28" s="682"/>
      <c r="G28" s="682"/>
      <c r="H28" s="682"/>
      <c r="I28" s="682"/>
      <c r="J28" s="682"/>
      <c r="K28" s="682"/>
      <c r="L28" s="682"/>
      <c r="M28" s="682"/>
      <c r="N28" s="682"/>
      <c r="O28" s="682"/>
      <c r="P28" s="682"/>
      <c r="Q28" s="682"/>
      <c r="R28" s="682"/>
      <c r="S28" s="682"/>
      <c r="T28" s="682"/>
      <c r="U28" s="682"/>
      <c r="V28" s="683"/>
      <c r="W28" s="756"/>
      <c r="X28" s="757"/>
      <c r="Y28" s="757"/>
      <c r="Z28" s="757"/>
      <c r="AA28" s="757"/>
      <c r="AB28" s="757"/>
      <c r="AC28" s="757"/>
      <c r="AD28" s="757"/>
      <c r="AE28" s="757"/>
      <c r="AF28" s="757"/>
      <c r="AG28" s="757"/>
      <c r="AH28" s="758"/>
      <c r="AI28" s="761"/>
      <c r="AJ28" s="762"/>
      <c r="AK28" s="762"/>
      <c r="AL28" s="762"/>
      <c r="AM28" s="762"/>
      <c r="AN28" s="762"/>
      <c r="AO28" s="762"/>
      <c r="AP28" s="762"/>
      <c r="AQ28" s="762"/>
      <c r="AR28" s="762"/>
      <c r="AS28" s="762"/>
      <c r="AT28" s="762"/>
      <c r="AU28" s="762"/>
      <c r="AV28" s="762"/>
      <c r="AW28" s="762"/>
      <c r="AX28" s="762"/>
      <c r="AY28" s="762"/>
      <c r="AZ28" s="762"/>
      <c r="BA28" s="762"/>
      <c r="BB28" s="762"/>
      <c r="BC28" s="762"/>
      <c r="BD28" s="763"/>
    </row>
    <row r="29" spans="2:56" ht="9.75" customHeight="1">
      <c r="B29" s="678"/>
      <c r="C29" s="679"/>
      <c r="D29" s="679"/>
      <c r="E29" s="679"/>
      <c r="F29" s="679"/>
      <c r="G29" s="679"/>
      <c r="H29" s="679"/>
      <c r="I29" s="679"/>
      <c r="J29" s="679"/>
      <c r="K29" s="679"/>
      <c r="L29" s="679"/>
      <c r="M29" s="679"/>
      <c r="N29" s="679"/>
      <c r="O29" s="679"/>
      <c r="P29" s="679"/>
      <c r="Q29" s="679"/>
      <c r="R29" s="679"/>
      <c r="S29" s="679"/>
      <c r="T29" s="679"/>
      <c r="U29" s="679"/>
      <c r="V29" s="680"/>
      <c r="W29" s="684"/>
      <c r="X29" s="754"/>
      <c r="Y29" s="754"/>
      <c r="Z29" s="754"/>
      <c r="AA29" s="754"/>
      <c r="AB29" s="754"/>
      <c r="AC29" s="754"/>
      <c r="AD29" s="754"/>
      <c r="AE29" s="754"/>
      <c r="AF29" s="754"/>
      <c r="AG29" s="754"/>
      <c r="AH29" s="755"/>
      <c r="AI29" s="690"/>
      <c r="AJ29" s="759"/>
      <c r="AK29" s="759"/>
      <c r="AL29" s="759"/>
      <c r="AM29" s="759"/>
      <c r="AN29" s="759"/>
      <c r="AO29" s="759"/>
      <c r="AP29" s="759"/>
      <c r="AQ29" s="759"/>
      <c r="AR29" s="759"/>
      <c r="AS29" s="759"/>
      <c r="AT29" s="759"/>
      <c r="AU29" s="759"/>
      <c r="AV29" s="759"/>
      <c r="AW29" s="759"/>
      <c r="AX29" s="759"/>
      <c r="AY29" s="759"/>
      <c r="AZ29" s="759"/>
      <c r="BA29" s="759"/>
      <c r="BB29" s="759"/>
      <c r="BC29" s="759"/>
      <c r="BD29" s="760"/>
    </row>
    <row r="30" spans="2:56" ht="9.75" customHeight="1">
      <c r="B30" s="681"/>
      <c r="C30" s="682"/>
      <c r="D30" s="682"/>
      <c r="E30" s="682"/>
      <c r="F30" s="682"/>
      <c r="G30" s="682"/>
      <c r="H30" s="682"/>
      <c r="I30" s="682"/>
      <c r="J30" s="682"/>
      <c r="K30" s="682"/>
      <c r="L30" s="682"/>
      <c r="M30" s="682"/>
      <c r="N30" s="682"/>
      <c r="O30" s="682"/>
      <c r="P30" s="682"/>
      <c r="Q30" s="682"/>
      <c r="R30" s="682"/>
      <c r="S30" s="682"/>
      <c r="T30" s="682"/>
      <c r="U30" s="682"/>
      <c r="V30" s="683"/>
      <c r="W30" s="756"/>
      <c r="X30" s="757"/>
      <c r="Y30" s="757"/>
      <c r="Z30" s="757"/>
      <c r="AA30" s="757"/>
      <c r="AB30" s="757"/>
      <c r="AC30" s="757"/>
      <c r="AD30" s="757"/>
      <c r="AE30" s="757"/>
      <c r="AF30" s="757"/>
      <c r="AG30" s="757"/>
      <c r="AH30" s="758"/>
      <c r="AI30" s="761"/>
      <c r="AJ30" s="762"/>
      <c r="AK30" s="762"/>
      <c r="AL30" s="762"/>
      <c r="AM30" s="762"/>
      <c r="AN30" s="762"/>
      <c r="AO30" s="762"/>
      <c r="AP30" s="762"/>
      <c r="AQ30" s="762"/>
      <c r="AR30" s="762"/>
      <c r="AS30" s="762"/>
      <c r="AT30" s="762"/>
      <c r="AU30" s="762"/>
      <c r="AV30" s="762"/>
      <c r="AW30" s="762"/>
      <c r="AX30" s="762"/>
      <c r="AY30" s="762"/>
      <c r="AZ30" s="762"/>
      <c r="BA30" s="762"/>
      <c r="BB30" s="762"/>
      <c r="BC30" s="762"/>
      <c r="BD30" s="763"/>
    </row>
    <row r="31" spans="2:56" ht="9.75" customHeight="1">
      <c r="B31" s="678"/>
      <c r="C31" s="679"/>
      <c r="D31" s="679"/>
      <c r="E31" s="679"/>
      <c r="F31" s="679"/>
      <c r="G31" s="679"/>
      <c r="H31" s="679"/>
      <c r="I31" s="679"/>
      <c r="J31" s="679"/>
      <c r="K31" s="679"/>
      <c r="L31" s="679"/>
      <c r="M31" s="679"/>
      <c r="N31" s="679"/>
      <c r="O31" s="679"/>
      <c r="P31" s="679"/>
      <c r="Q31" s="679"/>
      <c r="R31" s="679"/>
      <c r="S31" s="679"/>
      <c r="T31" s="679"/>
      <c r="U31" s="679"/>
      <c r="V31" s="680"/>
      <c r="W31" s="684"/>
      <c r="X31" s="754"/>
      <c r="Y31" s="754"/>
      <c r="Z31" s="754"/>
      <c r="AA31" s="754"/>
      <c r="AB31" s="754"/>
      <c r="AC31" s="754"/>
      <c r="AD31" s="754"/>
      <c r="AE31" s="754"/>
      <c r="AF31" s="754"/>
      <c r="AG31" s="754"/>
      <c r="AH31" s="755"/>
      <c r="AI31" s="690"/>
      <c r="AJ31" s="759"/>
      <c r="AK31" s="759"/>
      <c r="AL31" s="759"/>
      <c r="AM31" s="759"/>
      <c r="AN31" s="759"/>
      <c r="AO31" s="759"/>
      <c r="AP31" s="759"/>
      <c r="AQ31" s="759"/>
      <c r="AR31" s="759"/>
      <c r="AS31" s="759"/>
      <c r="AT31" s="759"/>
      <c r="AU31" s="759"/>
      <c r="AV31" s="759"/>
      <c r="AW31" s="759"/>
      <c r="AX31" s="759"/>
      <c r="AY31" s="759"/>
      <c r="AZ31" s="759"/>
      <c r="BA31" s="759"/>
      <c r="BB31" s="759"/>
      <c r="BC31" s="759"/>
      <c r="BD31" s="760"/>
    </row>
    <row r="32" spans="2:56" ht="9.75" customHeight="1">
      <c r="B32" s="681"/>
      <c r="C32" s="682"/>
      <c r="D32" s="682"/>
      <c r="E32" s="682"/>
      <c r="F32" s="682"/>
      <c r="G32" s="682"/>
      <c r="H32" s="682"/>
      <c r="I32" s="682"/>
      <c r="J32" s="682"/>
      <c r="K32" s="682"/>
      <c r="L32" s="682"/>
      <c r="M32" s="682"/>
      <c r="N32" s="682"/>
      <c r="O32" s="682"/>
      <c r="P32" s="682"/>
      <c r="Q32" s="682"/>
      <c r="R32" s="682"/>
      <c r="S32" s="682"/>
      <c r="T32" s="682"/>
      <c r="U32" s="682"/>
      <c r="V32" s="683"/>
      <c r="W32" s="756"/>
      <c r="X32" s="757"/>
      <c r="Y32" s="757"/>
      <c r="Z32" s="757"/>
      <c r="AA32" s="757"/>
      <c r="AB32" s="757"/>
      <c r="AC32" s="757"/>
      <c r="AD32" s="757"/>
      <c r="AE32" s="757"/>
      <c r="AF32" s="757"/>
      <c r="AG32" s="757"/>
      <c r="AH32" s="758"/>
      <c r="AI32" s="761"/>
      <c r="AJ32" s="762"/>
      <c r="AK32" s="762"/>
      <c r="AL32" s="762"/>
      <c r="AM32" s="762"/>
      <c r="AN32" s="762"/>
      <c r="AO32" s="762"/>
      <c r="AP32" s="762"/>
      <c r="AQ32" s="762"/>
      <c r="AR32" s="762"/>
      <c r="AS32" s="762"/>
      <c r="AT32" s="762"/>
      <c r="AU32" s="762"/>
      <c r="AV32" s="762"/>
      <c r="AW32" s="762"/>
      <c r="AX32" s="762"/>
      <c r="AY32" s="762"/>
      <c r="AZ32" s="762"/>
      <c r="BA32" s="762"/>
      <c r="BB32" s="762"/>
      <c r="BC32" s="762"/>
      <c r="BD32" s="763"/>
    </row>
    <row r="33" spans="2:56" ht="9.75" customHeight="1">
      <c r="B33" s="678"/>
      <c r="C33" s="679"/>
      <c r="D33" s="679"/>
      <c r="E33" s="679"/>
      <c r="F33" s="679"/>
      <c r="G33" s="679"/>
      <c r="H33" s="679"/>
      <c r="I33" s="679"/>
      <c r="J33" s="679"/>
      <c r="K33" s="679"/>
      <c r="L33" s="679"/>
      <c r="M33" s="679"/>
      <c r="N33" s="679"/>
      <c r="O33" s="679"/>
      <c r="P33" s="679"/>
      <c r="Q33" s="679"/>
      <c r="R33" s="679"/>
      <c r="S33" s="679"/>
      <c r="T33" s="679"/>
      <c r="U33" s="679"/>
      <c r="V33" s="680"/>
      <c r="W33" s="684"/>
      <c r="X33" s="754"/>
      <c r="Y33" s="754"/>
      <c r="Z33" s="754"/>
      <c r="AA33" s="754"/>
      <c r="AB33" s="754"/>
      <c r="AC33" s="754"/>
      <c r="AD33" s="754"/>
      <c r="AE33" s="754"/>
      <c r="AF33" s="754"/>
      <c r="AG33" s="754"/>
      <c r="AH33" s="755"/>
      <c r="AI33" s="690"/>
      <c r="AJ33" s="759"/>
      <c r="AK33" s="759"/>
      <c r="AL33" s="759"/>
      <c r="AM33" s="759"/>
      <c r="AN33" s="759"/>
      <c r="AO33" s="759"/>
      <c r="AP33" s="759"/>
      <c r="AQ33" s="759"/>
      <c r="AR33" s="759"/>
      <c r="AS33" s="759"/>
      <c r="AT33" s="759"/>
      <c r="AU33" s="759"/>
      <c r="AV33" s="759"/>
      <c r="AW33" s="759"/>
      <c r="AX33" s="759"/>
      <c r="AY33" s="759"/>
      <c r="AZ33" s="759"/>
      <c r="BA33" s="759"/>
      <c r="BB33" s="759"/>
      <c r="BC33" s="759"/>
      <c r="BD33" s="760"/>
    </row>
    <row r="34" spans="2:56" ht="9.75" customHeight="1">
      <c r="B34" s="681"/>
      <c r="C34" s="682"/>
      <c r="D34" s="682"/>
      <c r="E34" s="682"/>
      <c r="F34" s="682"/>
      <c r="G34" s="682"/>
      <c r="H34" s="682"/>
      <c r="I34" s="682"/>
      <c r="J34" s="682"/>
      <c r="K34" s="682"/>
      <c r="L34" s="682"/>
      <c r="M34" s="682"/>
      <c r="N34" s="682"/>
      <c r="O34" s="682"/>
      <c r="P34" s="682"/>
      <c r="Q34" s="682"/>
      <c r="R34" s="682"/>
      <c r="S34" s="682"/>
      <c r="T34" s="682"/>
      <c r="U34" s="682"/>
      <c r="V34" s="683"/>
      <c r="W34" s="756"/>
      <c r="X34" s="757"/>
      <c r="Y34" s="757"/>
      <c r="Z34" s="757"/>
      <c r="AA34" s="757"/>
      <c r="AB34" s="757"/>
      <c r="AC34" s="757"/>
      <c r="AD34" s="757"/>
      <c r="AE34" s="757"/>
      <c r="AF34" s="757"/>
      <c r="AG34" s="757"/>
      <c r="AH34" s="758"/>
      <c r="AI34" s="761"/>
      <c r="AJ34" s="762"/>
      <c r="AK34" s="762"/>
      <c r="AL34" s="762"/>
      <c r="AM34" s="762"/>
      <c r="AN34" s="762"/>
      <c r="AO34" s="762"/>
      <c r="AP34" s="762"/>
      <c r="AQ34" s="762"/>
      <c r="AR34" s="762"/>
      <c r="AS34" s="762"/>
      <c r="AT34" s="762"/>
      <c r="AU34" s="762"/>
      <c r="AV34" s="762"/>
      <c r="AW34" s="762"/>
      <c r="AX34" s="762"/>
      <c r="AY34" s="762"/>
      <c r="AZ34" s="762"/>
      <c r="BA34" s="762"/>
      <c r="BB34" s="762"/>
      <c r="BC34" s="762"/>
      <c r="BD34" s="763"/>
    </row>
    <row r="35" spans="2:56" ht="9.75" customHeight="1">
      <c r="B35" s="678"/>
      <c r="C35" s="679"/>
      <c r="D35" s="679"/>
      <c r="E35" s="679"/>
      <c r="F35" s="679"/>
      <c r="G35" s="679"/>
      <c r="H35" s="679"/>
      <c r="I35" s="679"/>
      <c r="J35" s="679"/>
      <c r="K35" s="679"/>
      <c r="L35" s="679"/>
      <c r="M35" s="679"/>
      <c r="N35" s="679"/>
      <c r="O35" s="679"/>
      <c r="P35" s="679"/>
      <c r="Q35" s="679"/>
      <c r="R35" s="679"/>
      <c r="S35" s="679"/>
      <c r="T35" s="679"/>
      <c r="U35" s="679"/>
      <c r="V35" s="680"/>
      <c r="W35" s="684"/>
      <c r="X35" s="754"/>
      <c r="Y35" s="754"/>
      <c r="Z35" s="754"/>
      <c r="AA35" s="754"/>
      <c r="AB35" s="754"/>
      <c r="AC35" s="754"/>
      <c r="AD35" s="754"/>
      <c r="AE35" s="754"/>
      <c r="AF35" s="754"/>
      <c r="AG35" s="754"/>
      <c r="AH35" s="755"/>
      <c r="AI35" s="690"/>
      <c r="AJ35" s="759"/>
      <c r="AK35" s="759"/>
      <c r="AL35" s="759"/>
      <c r="AM35" s="759"/>
      <c r="AN35" s="759"/>
      <c r="AO35" s="759"/>
      <c r="AP35" s="759"/>
      <c r="AQ35" s="759"/>
      <c r="AR35" s="759"/>
      <c r="AS35" s="759"/>
      <c r="AT35" s="759"/>
      <c r="AU35" s="759"/>
      <c r="AV35" s="759"/>
      <c r="AW35" s="759"/>
      <c r="AX35" s="759"/>
      <c r="AY35" s="759"/>
      <c r="AZ35" s="759"/>
      <c r="BA35" s="759"/>
      <c r="BB35" s="759"/>
      <c r="BC35" s="759"/>
      <c r="BD35" s="760"/>
    </row>
    <row r="36" spans="2:56" ht="9.75" customHeight="1">
      <c r="B36" s="681"/>
      <c r="C36" s="682"/>
      <c r="D36" s="682"/>
      <c r="E36" s="682"/>
      <c r="F36" s="682"/>
      <c r="G36" s="682"/>
      <c r="H36" s="682"/>
      <c r="I36" s="682"/>
      <c r="J36" s="682"/>
      <c r="K36" s="682"/>
      <c r="L36" s="682"/>
      <c r="M36" s="682"/>
      <c r="N36" s="682"/>
      <c r="O36" s="682"/>
      <c r="P36" s="682"/>
      <c r="Q36" s="682"/>
      <c r="R36" s="682"/>
      <c r="S36" s="682"/>
      <c r="T36" s="682"/>
      <c r="U36" s="682"/>
      <c r="V36" s="683"/>
      <c r="W36" s="756"/>
      <c r="X36" s="757"/>
      <c r="Y36" s="757"/>
      <c r="Z36" s="757"/>
      <c r="AA36" s="757"/>
      <c r="AB36" s="757"/>
      <c r="AC36" s="757"/>
      <c r="AD36" s="757"/>
      <c r="AE36" s="757"/>
      <c r="AF36" s="757"/>
      <c r="AG36" s="757"/>
      <c r="AH36" s="758"/>
      <c r="AI36" s="761"/>
      <c r="AJ36" s="762"/>
      <c r="AK36" s="762"/>
      <c r="AL36" s="762"/>
      <c r="AM36" s="762"/>
      <c r="AN36" s="762"/>
      <c r="AO36" s="762"/>
      <c r="AP36" s="762"/>
      <c r="AQ36" s="762"/>
      <c r="AR36" s="762"/>
      <c r="AS36" s="762"/>
      <c r="AT36" s="762"/>
      <c r="AU36" s="762"/>
      <c r="AV36" s="762"/>
      <c r="AW36" s="762"/>
      <c r="AX36" s="762"/>
      <c r="AY36" s="762"/>
      <c r="AZ36" s="762"/>
      <c r="BA36" s="762"/>
      <c r="BB36" s="762"/>
      <c r="BC36" s="762"/>
      <c r="BD36" s="763"/>
    </row>
    <row r="37" spans="2:56" ht="9.75" customHeight="1">
      <c r="B37" s="678"/>
      <c r="C37" s="679"/>
      <c r="D37" s="679"/>
      <c r="E37" s="679"/>
      <c r="F37" s="679"/>
      <c r="G37" s="679"/>
      <c r="H37" s="679"/>
      <c r="I37" s="679"/>
      <c r="J37" s="679"/>
      <c r="K37" s="679"/>
      <c r="L37" s="679"/>
      <c r="M37" s="679"/>
      <c r="N37" s="679"/>
      <c r="O37" s="679"/>
      <c r="P37" s="679"/>
      <c r="Q37" s="679"/>
      <c r="R37" s="679"/>
      <c r="S37" s="679"/>
      <c r="T37" s="679"/>
      <c r="U37" s="679"/>
      <c r="V37" s="680"/>
      <c r="W37" s="684"/>
      <c r="X37" s="754"/>
      <c r="Y37" s="754"/>
      <c r="Z37" s="754"/>
      <c r="AA37" s="754"/>
      <c r="AB37" s="754"/>
      <c r="AC37" s="754"/>
      <c r="AD37" s="754"/>
      <c r="AE37" s="754"/>
      <c r="AF37" s="754"/>
      <c r="AG37" s="754"/>
      <c r="AH37" s="755"/>
      <c r="AI37" s="690"/>
      <c r="AJ37" s="759"/>
      <c r="AK37" s="759"/>
      <c r="AL37" s="759"/>
      <c r="AM37" s="759"/>
      <c r="AN37" s="759"/>
      <c r="AO37" s="759"/>
      <c r="AP37" s="759"/>
      <c r="AQ37" s="759"/>
      <c r="AR37" s="759"/>
      <c r="AS37" s="759"/>
      <c r="AT37" s="759"/>
      <c r="AU37" s="759"/>
      <c r="AV37" s="759"/>
      <c r="AW37" s="759"/>
      <c r="AX37" s="759"/>
      <c r="AY37" s="759"/>
      <c r="AZ37" s="759"/>
      <c r="BA37" s="759"/>
      <c r="BB37" s="759"/>
      <c r="BC37" s="759"/>
      <c r="BD37" s="760"/>
    </row>
    <row r="38" spans="2:56" ht="9.75" customHeight="1">
      <c r="B38" s="681"/>
      <c r="C38" s="682"/>
      <c r="D38" s="682"/>
      <c r="E38" s="682"/>
      <c r="F38" s="682"/>
      <c r="G38" s="682"/>
      <c r="H38" s="682"/>
      <c r="I38" s="682"/>
      <c r="J38" s="682"/>
      <c r="K38" s="682"/>
      <c r="L38" s="682"/>
      <c r="M38" s="682"/>
      <c r="N38" s="682"/>
      <c r="O38" s="682"/>
      <c r="P38" s="682"/>
      <c r="Q38" s="682"/>
      <c r="R38" s="682"/>
      <c r="S38" s="682"/>
      <c r="T38" s="682"/>
      <c r="U38" s="682"/>
      <c r="V38" s="683"/>
      <c r="W38" s="756"/>
      <c r="X38" s="757"/>
      <c r="Y38" s="757"/>
      <c r="Z38" s="757"/>
      <c r="AA38" s="757"/>
      <c r="AB38" s="757"/>
      <c r="AC38" s="757"/>
      <c r="AD38" s="757"/>
      <c r="AE38" s="757"/>
      <c r="AF38" s="757"/>
      <c r="AG38" s="757"/>
      <c r="AH38" s="758"/>
      <c r="AI38" s="761"/>
      <c r="AJ38" s="762"/>
      <c r="AK38" s="762"/>
      <c r="AL38" s="762"/>
      <c r="AM38" s="762"/>
      <c r="AN38" s="762"/>
      <c r="AO38" s="762"/>
      <c r="AP38" s="762"/>
      <c r="AQ38" s="762"/>
      <c r="AR38" s="762"/>
      <c r="AS38" s="762"/>
      <c r="AT38" s="762"/>
      <c r="AU38" s="762"/>
      <c r="AV38" s="762"/>
      <c r="AW38" s="762"/>
      <c r="AX38" s="762"/>
      <c r="AY38" s="762"/>
      <c r="AZ38" s="762"/>
      <c r="BA38" s="762"/>
      <c r="BB38" s="762"/>
      <c r="BC38" s="762"/>
      <c r="BD38" s="763"/>
    </row>
    <row r="39" spans="2:56" ht="9.75" customHeight="1">
      <c r="B39" s="678"/>
      <c r="C39" s="679"/>
      <c r="D39" s="679"/>
      <c r="E39" s="679"/>
      <c r="F39" s="679"/>
      <c r="G39" s="679"/>
      <c r="H39" s="679"/>
      <c r="I39" s="679"/>
      <c r="J39" s="679"/>
      <c r="K39" s="679"/>
      <c r="L39" s="679"/>
      <c r="M39" s="679"/>
      <c r="N39" s="679"/>
      <c r="O39" s="679"/>
      <c r="P39" s="679"/>
      <c r="Q39" s="679"/>
      <c r="R39" s="679"/>
      <c r="S39" s="679"/>
      <c r="T39" s="679"/>
      <c r="U39" s="679"/>
      <c r="V39" s="680"/>
      <c r="W39" s="684"/>
      <c r="X39" s="754"/>
      <c r="Y39" s="754"/>
      <c r="Z39" s="754"/>
      <c r="AA39" s="754"/>
      <c r="AB39" s="754"/>
      <c r="AC39" s="754"/>
      <c r="AD39" s="754"/>
      <c r="AE39" s="754"/>
      <c r="AF39" s="754"/>
      <c r="AG39" s="754"/>
      <c r="AH39" s="755"/>
      <c r="AI39" s="690"/>
      <c r="AJ39" s="759"/>
      <c r="AK39" s="759"/>
      <c r="AL39" s="759"/>
      <c r="AM39" s="759"/>
      <c r="AN39" s="759"/>
      <c r="AO39" s="759"/>
      <c r="AP39" s="759"/>
      <c r="AQ39" s="759"/>
      <c r="AR39" s="759"/>
      <c r="AS39" s="759"/>
      <c r="AT39" s="759"/>
      <c r="AU39" s="759"/>
      <c r="AV39" s="759"/>
      <c r="AW39" s="759"/>
      <c r="AX39" s="759"/>
      <c r="AY39" s="759"/>
      <c r="AZ39" s="759"/>
      <c r="BA39" s="759"/>
      <c r="BB39" s="759"/>
      <c r="BC39" s="759"/>
      <c r="BD39" s="760"/>
    </row>
    <row r="40" spans="2:56" ht="9.75" customHeight="1">
      <c r="B40" s="681"/>
      <c r="C40" s="682"/>
      <c r="D40" s="682"/>
      <c r="E40" s="682"/>
      <c r="F40" s="682"/>
      <c r="G40" s="682"/>
      <c r="H40" s="682"/>
      <c r="I40" s="682"/>
      <c r="J40" s="682"/>
      <c r="K40" s="682"/>
      <c r="L40" s="682"/>
      <c r="M40" s="682"/>
      <c r="N40" s="682"/>
      <c r="O40" s="682"/>
      <c r="P40" s="682"/>
      <c r="Q40" s="682"/>
      <c r="R40" s="682"/>
      <c r="S40" s="682"/>
      <c r="T40" s="682"/>
      <c r="U40" s="682"/>
      <c r="V40" s="683"/>
      <c r="W40" s="756"/>
      <c r="X40" s="757"/>
      <c r="Y40" s="757"/>
      <c r="Z40" s="757"/>
      <c r="AA40" s="757"/>
      <c r="AB40" s="757"/>
      <c r="AC40" s="757"/>
      <c r="AD40" s="757"/>
      <c r="AE40" s="757"/>
      <c r="AF40" s="757"/>
      <c r="AG40" s="757"/>
      <c r="AH40" s="758"/>
      <c r="AI40" s="761"/>
      <c r="AJ40" s="762"/>
      <c r="AK40" s="762"/>
      <c r="AL40" s="762"/>
      <c r="AM40" s="762"/>
      <c r="AN40" s="762"/>
      <c r="AO40" s="762"/>
      <c r="AP40" s="762"/>
      <c r="AQ40" s="762"/>
      <c r="AR40" s="762"/>
      <c r="AS40" s="762"/>
      <c r="AT40" s="762"/>
      <c r="AU40" s="762"/>
      <c r="AV40" s="762"/>
      <c r="AW40" s="762"/>
      <c r="AX40" s="762"/>
      <c r="AY40" s="762"/>
      <c r="AZ40" s="762"/>
      <c r="BA40" s="762"/>
      <c r="BB40" s="762"/>
      <c r="BC40" s="762"/>
      <c r="BD40" s="763"/>
    </row>
    <row r="41" spans="2:56" ht="9.75" customHeight="1">
      <c r="B41" s="678"/>
      <c r="C41" s="679"/>
      <c r="D41" s="679"/>
      <c r="E41" s="679"/>
      <c r="F41" s="679"/>
      <c r="G41" s="679"/>
      <c r="H41" s="679"/>
      <c r="I41" s="679"/>
      <c r="J41" s="679"/>
      <c r="K41" s="679"/>
      <c r="L41" s="679"/>
      <c r="M41" s="679"/>
      <c r="N41" s="679"/>
      <c r="O41" s="679"/>
      <c r="P41" s="679"/>
      <c r="Q41" s="679"/>
      <c r="R41" s="679"/>
      <c r="S41" s="679"/>
      <c r="T41" s="679"/>
      <c r="U41" s="679"/>
      <c r="V41" s="680"/>
      <c r="W41" s="684"/>
      <c r="X41" s="754"/>
      <c r="Y41" s="754"/>
      <c r="Z41" s="754"/>
      <c r="AA41" s="754"/>
      <c r="AB41" s="754"/>
      <c r="AC41" s="754"/>
      <c r="AD41" s="754"/>
      <c r="AE41" s="754"/>
      <c r="AF41" s="754"/>
      <c r="AG41" s="754"/>
      <c r="AH41" s="755"/>
      <c r="AI41" s="690"/>
      <c r="AJ41" s="759"/>
      <c r="AK41" s="759"/>
      <c r="AL41" s="759"/>
      <c r="AM41" s="759"/>
      <c r="AN41" s="759"/>
      <c r="AO41" s="759"/>
      <c r="AP41" s="759"/>
      <c r="AQ41" s="759"/>
      <c r="AR41" s="759"/>
      <c r="AS41" s="759"/>
      <c r="AT41" s="759"/>
      <c r="AU41" s="759"/>
      <c r="AV41" s="759"/>
      <c r="AW41" s="759"/>
      <c r="AX41" s="759"/>
      <c r="AY41" s="759"/>
      <c r="AZ41" s="759"/>
      <c r="BA41" s="759"/>
      <c r="BB41" s="759"/>
      <c r="BC41" s="759"/>
      <c r="BD41" s="760"/>
    </row>
    <row r="42" spans="2:56" ht="9.75" customHeight="1">
      <c r="B42" s="681"/>
      <c r="C42" s="682"/>
      <c r="D42" s="682"/>
      <c r="E42" s="682"/>
      <c r="F42" s="682"/>
      <c r="G42" s="682"/>
      <c r="H42" s="682"/>
      <c r="I42" s="682"/>
      <c r="J42" s="682"/>
      <c r="K42" s="682"/>
      <c r="L42" s="682"/>
      <c r="M42" s="682"/>
      <c r="N42" s="682"/>
      <c r="O42" s="682"/>
      <c r="P42" s="682"/>
      <c r="Q42" s="682"/>
      <c r="R42" s="682"/>
      <c r="S42" s="682"/>
      <c r="T42" s="682"/>
      <c r="U42" s="682"/>
      <c r="V42" s="683"/>
      <c r="W42" s="756"/>
      <c r="X42" s="757"/>
      <c r="Y42" s="757"/>
      <c r="Z42" s="757"/>
      <c r="AA42" s="757"/>
      <c r="AB42" s="757"/>
      <c r="AC42" s="757"/>
      <c r="AD42" s="757"/>
      <c r="AE42" s="757"/>
      <c r="AF42" s="757"/>
      <c r="AG42" s="757"/>
      <c r="AH42" s="758"/>
      <c r="AI42" s="761"/>
      <c r="AJ42" s="762"/>
      <c r="AK42" s="762"/>
      <c r="AL42" s="762"/>
      <c r="AM42" s="762"/>
      <c r="AN42" s="762"/>
      <c r="AO42" s="762"/>
      <c r="AP42" s="762"/>
      <c r="AQ42" s="762"/>
      <c r="AR42" s="762"/>
      <c r="AS42" s="762"/>
      <c r="AT42" s="762"/>
      <c r="AU42" s="762"/>
      <c r="AV42" s="762"/>
      <c r="AW42" s="762"/>
      <c r="AX42" s="762"/>
      <c r="AY42" s="762"/>
      <c r="AZ42" s="762"/>
      <c r="BA42" s="762"/>
      <c r="BB42" s="762"/>
      <c r="BC42" s="762"/>
      <c r="BD42" s="763"/>
    </row>
    <row r="43" spans="2:56" ht="9.75" customHeight="1">
      <c r="B43" s="678"/>
      <c r="C43" s="679"/>
      <c r="D43" s="679"/>
      <c r="E43" s="679"/>
      <c r="F43" s="679"/>
      <c r="G43" s="679"/>
      <c r="H43" s="679"/>
      <c r="I43" s="679"/>
      <c r="J43" s="679"/>
      <c r="K43" s="679"/>
      <c r="L43" s="679"/>
      <c r="M43" s="679"/>
      <c r="N43" s="679"/>
      <c r="O43" s="679"/>
      <c r="P43" s="679"/>
      <c r="Q43" s="679"/>
      <c r="R43" s="679"/>
      <c r="S43" s="679"/>
      <c r="T43" s="679"/>
      <c r="U43" s="679"/>
      <c r="V43" s="680"/>
      <c r="W43" s="684"/>
      <c r="X43" s="754"/>
      <c r="Y43" s="754"/>
      <c r="Z43" s="754"/>
      <c r="AA43" s="754"/>
      <c r="AB43" s="754"/>
      <c r="AC43" s="754"/>
      <c r="AD43" s="754"/>
      <c r="AE43" s="754"/>
      <c r="AF43" s="754"/>
      <c r="AG43" s="754"/>
      <c r="AH43" s="755"/>
      <c r="AI43" s="690"/>
      <c r="AJ43" s="759"/>
      <c r="AK43" s="759"/>
      <c r="AL43" s="759"/>
      <c r="AM43" s="759"/>
      <c r="AN43" s="759"/>
      <c r="AO43" s="759"/>
      <c r="AP43" s="759"/>
      <c r="AQ43" s="759"/>
      <c r="AR43" s="759"/>
      <c r="AS43" s="759"/>
      <c r="AT43" s="759"/>
      <c r="AU43" s="759"/>
      <c r="AV43" s="759"/>
      <c r="AW43" s="759"/>
      <c r="AX43" s="759"/>
      <c r="AY43" s="759"/>
      <c r="AZ43" s="759"/>
      <c r="BA43" s="759"/>
      <c r="BB43" s="759"/>
      <c r="BC43" s="759"/>
      <c r="BD43" s="760"/>
    </row>
    <row r="44" spans="2:56" ht="9.75" customHeight="1">
      <c r="B44" s="681"/>
      <c r="C44" s="682"/>
      <c r="D44" s="682"/>
      <c r="E44" s="682"/>
      <c r="F44" s="682"/>
      <c r="G44" s="682"/>
      <c r="H44" s="682"/>
      <c r="I44" s="682"/>
      <c r="J44" s="682"/>
      <c r="K44" s="682"/>
      <c r="L44" s="682"/>
      <c r="M44" s="682"/>
      <c r="N44" s="682"/>
      <c r="O44" s="682"/>
      <c r="P44" s="682"/>
      <c r="Q44" s="682"/>
      <c r="R44" s="682"/>
      <c r="S44" s="682"/>
      <c r="T44" s="682"/>
      <c r="U44" s="682"/>
      <c r="V44" s="683"/>
      <c r="W44" s="756"/>
      <c r="X44" s="757"/>
      <c r="Y44" s="757"/>
      <c r="Z44" s="757"/>
      <c r="AA44" s="757"/>
      <c r="AB44" s="757"/>
      <c r="AC44" s="757"/>
      <c r="AD44" s="757"/>
      <c r="AE44" s="757"/>
      <c r="AF44" s="757"/>
      <c r="AG44" s="757"/>
      <c r="AH44" s="758"/>
      <c r="AI44" s="761"/>
      <c r="AJ44" s="762"/>
      <c r="AK44" s="762"/>
      <c r="AL44" s="762"/>
      <c r="AM44" s="762"/>
      <c r="AN44" s="762"/>
      <c r="AO44" s="762"/>
      <c r="AP44" s="762"/>
      <c r="AQ44" s="762"/>
      <c r="AR44" s="762"/>
      <c r="AS44" s="762"/>
      <c r="AT44" s="762"/>
      <c r="AU44" s="762"/>
      <c r="AV44" s="762"/>
      <c r="AW44" s="762"/>
      <c r="AX44" s="762"/>
      <c r="AY44" s="762"/>
      <c r="AZ44" s="762"/>
      <c r="BA44" s="762"/>
      <c r="BB44" s="762"/>
      <c r="BC44" s="762"/>
      <c r="BD44" s="763"/>
    </row>
    <row r="45" spans="2:56" ht="9.75" customHeight="1">
      <c r="B45" s="678"/>
      <c r="C45" s="679"/>
      <c r="D45" s="679"/>
      <c r="E45" s="679"/>
      <c r="F45" s="679"/>
      <c r="G45" s="679"/>
      <c r="H45" s="679"/>
      <c r="I45" s="679"/>
      <c r="J45" s="679"/>
      <c r="K45" s="679"/>
      <c r="L45" s="679"/>
      <c r="M45" s="679"/>
      <c r="N45" s="679"/>
      <c r="O45" s="679"/>
      <c r="P45" s="679"/>
      <c r="Q45" s="679"/>
      <c r="R45" s="679"/>
      <c r="S45" s="679"/>
      <c r="T45" s="679"/>
      <c r="U45" s="679"/>
      <c r="V45" s="680"/>
      <c r="W45" s="684"/>
      <c r="X45" s="754"/>
      <c r="Y45" s="754"/>
      <c r="Z45" s="754"/>
      <c r="AA45" s="754"/>
      <c r="AB45" s="754"/>
      <c r="AC45" s="754"/>
      <c r="AD45" s="754"/>
      <c r="AE45" s="754"/>
      <c r="AF45" s="754"/>
      <c r="AG45" s="754"/>
      <c r="AH45" s="755"/>
      <c r="AI45" s="690"/>
      <c r="AJ45" s="759"/>
      <c r="AK45" s="759"/>
      <c r="AL45" s="759"/>
      <c r="AM45" s="759"/>
      <c r="AN45" s="759"/>
      <c r="AO45" s="759"/>
      <c r="AP45" s="759"/>
      <c r="AQ45" s="759"/>
      <c r="AR45" s="759"/>
      <c r="AS45" s="759"/>
      <c r="AT45" s="759"/>
      <c r="AU45" s="759"/>
      <c r="AV45" s="759"/>
      <c r="AW45" s="759"/>
      <c r="AX45" s="759"/>
      <c r="AY45" s="759"/>
      <c r="AZ45" s="759"/>
      <c r="BA45" s="759"/>
      <c r="BB45" s="759"/>
      <c r="BC45" s="759"/>
      <c r="BD45" s="760"/>
    </row>
    <row r="46" spans="2:56" ht="9.75" customHeight="1">
      <c r="B46" s="681"/>
      <c r="C46" s="682"/>
      <c r="D46" s="682"/>
      <c r="E46" s="682"/>
      <c r="F46" s="682"/>
      <c r="G46" s="682"/>
      <c r="H46" s="682"/>
      <c r="I46" s="682"/>
      <c r="J46" s="682"/>
      <c r="K46" s="682"/>
      <c r="L46" s="682"/>
      <c r="M46" s="682"/>
      <c r="N46" s="682"/>
      <c r="O46" s="682"/>
      <c r="P46" s="682"/>
      <c r="Q46" s="682"/>
      <c r="R46" s="682"/>
      <c r="S46" s="682"/>
      <c r="T46" s="682"/>
      <c r="U46" s="682"/>
      <c r="V46" s="683"/>
      <c r="W46" s="756"/>
      <c r="X46" s="757"/>
      <c r="Y46" s="757"/>
      <c r="Z46" s="757"/>
      <c r="AA46" s="757"/>
      <c r="AB46" s="757"/>
      <c r="AC46" s="757"/>
      <c r="AD46" s="757"/>
      <c r="AE46" s="757"/>
      <c r="AF46" s="757"/>
      <c r="AG46" s="757"/>
      <c r="AH46" s="758"/>
      <c r="AI46" s="761"/>
      <c r="AJ46" s="762"/>
      <c r="AK46" s="762"/>
      <c r="AL46" s="762"/>
      <c r="AM46" s="762"/>
      <c r="AN46" s="762"/>
      <c r="AO46" s="762"/>
      <c r="AP46" s="762"/>
      <c r="AQ46" s="762"/>
      <c r="AR46" s="762"/>
      <c r="AS46" s="762"/>
      <c r="AT46" s="762"/>
      <c r="AU46" s="762"/>
      <c r="AV46" s="762"/>
      <c r="AW46" s="762"/>
      <c r="AX46" s="762"/>
      <c r="AY46" s="762"/>
      <c r="AZ46" s="762"/>
      <c r="BA46" s="762"/>
      <c r="BB46" s="762"/>
      <c r="BC46" s="762"/>
      <c r="BD46" s="763"/>
    </row>
    <row r="47" spans="2:56" ht="9.75" customHeight="1">
      <c r="B47" s="657" t="s">
        <v>59</v>
      </c>
      <c r="C47" s="657"/>
      <c r="D47" s="657"/>
      <c r="E47" s="657"/>
      <c r="F47" s="657"/>
      <c r="G47" s="657"/>
      <c r="H47" s="657"/>
      <c r="I47" s="657"/>
      <c r="J47" s="657"/>
      <c r="K47" s="657"/>
      <c r="L47" s="657"/>
      <c r="M47" s="657"/>
      <c r="N47" s="657"/>
      <c r="O47" s="657"/>
      <c r="P47" s="657"/>
      <c r="Q47" s="657"/>
      <c r="R47" s="657"/>
      <c r="S47" s="657"/>
      <c r="T47" s="657"/>
      <c r="U47" s="657"/>
      <c r="V47" s="657"/>
      <c r="W47" s="657"/>
      <c r="X47" s="657"/>
      <c r="Y47" s="657"/>
      <c r="Z47" s="657"/>
      <c r="AA47" s="657"/>
      <c r="AB47" s="657"/>
      <c r="AC47" s="657"/>
      <c r="AD47" s="657"/>
      <c r="AE47" s="657"/>
      <c r="AF47" s="657"/>
      <c r="AG47" s="657"/>
      <c r="AH47" s="657"/>
      <c r="AI47" s="657"/>
      <c r="AJ47" s="657"/>
      <c r="AK47" s="657"/>
      <c r="AL47" s="657"/>
      <c r="AM47" s="657"/>
      <c r="AN47" s="657"/>
      <c r="AO47" s="657"/>
      <c r="AP47" s="657"/>
      <c r="AQ47" s="657"/>
      <c r="AR47" s="657"/>
      <c r="AS47" s="657"/>
      <c r="AT47" s="657"/>
      <c r="AU47" s="657"/>
      <c r="AV47" s="657"/>
      <c r="AW47" s="657"/>
      <c r="AX47" s="657"/>
      <c r="AY47" s="657"/>
      <c r="AZ47" s="657"/>
      <c r="BA47" s="657"/>
      <c r="BB47" s="657"/>
      <c r="BC47" s="657"/>
      <c r="BD47" s="657"/>
    </row>
    <row r="48" spans="2:56" ht="9.75" customHeight="1">
      <c r="B48" s="658"/>
      <c r="C48" s="658"/>
      <c r="D48" s="658"/>
      <c r="E48" s="658"/>
      <c r="F48" s="658"/>
      <c r="G48" s="658"/>
      <c r="H48" s="658"/>
      <c r="I48" s="658"/>
      <c r="J48" s="658"/>
      <c r="K48" s="658"/>
      <c r="L48" s="658"/>
      <c r="M48" s="658"/>
      <c r="N48" s="658"/>
      <c r="O48" s="658"/>
      <c r="P48" s="658"/>
      <c r="Q48" s="658"/>
      <c r="R48" s="658"/>
      <c r="S48" s="658"/>
      <c r="T48" s="658"/>
      <c r="U48" s="658"/>
      <c r="V48" s="658"/>
      <c r="W48" s="658"/>
      <c r="X48" s="658"/>
      <c r="Y48" s="658"/>
      <c r="Z48" s="658"/>
      <c r="AA48" s="658"/>
      <c r="AB48" s="658"/>
      <c r="AC48" s="658"/>
      <c r="AD48" s="658"/>
      <c r="AE48" s="658"/>
      <c r="AF48" s="658"/>
      <c r="AG48" s="658"/>
      <c r="AH48" s="658"/>
      <c r="AI48" s="658"/>
      <c r="AJ48" s="658"/>
      <c r="AK48" s="658"/>
      <c r="AL48" s="658"/>
      <c r="AM48" s="658"/>
      <c r="AN48" s="658"/>
      <c r="AO48" s="658"/>
      <c r="AP48" s="658"/>
      <c r="AQ48" s="658"/>
      <c r="AR48" s="658"/>
      <c r="AS48" s="658"/>
      <c r="AT48" s="658"/>
      <c r="AU48" s="658"/>
      <c r="AV48" s="658"/>
      <c r="AW48" s="658"/>
      <c r="AX48" s="658"/>
      <c r="AY48" s="658"/>
      <c r="AZ48" s="658"/>
      <c r="BA48" s="658"/>
      <c r="BB48" s="658"/>
      <c r="BC48" s="658"/>
      <c r="BD48" s="658"/>
    </row>
    <row r="49" spans="2:56" ht="9.75" customHeight="1">
      <c r="B49" s="103"/>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row>
    <row r="50" spans="2:56" s="100" customFormat="1" ht="9.75" customHeight="1">
      <c r="B50" s="659" t="s">
        <v>77</v>
      </c>
      <c r="C50" s="659"/>
      <c r="D50" s="659"/>
      <c r="E50" s="659"/>
      <c r="F50" s="659"/>
      <c r="G50" s="659"/>
      <c r="H50" s="659"/>
      <c r="I50" s="659"/>
      <c r="J50" s="659"/>
      <c r="K50" s="659"/>
      <c r="L50" s="659"/>
      <c r="M50" s="659"/>
      <c r="N50" s="659"/>
      <c r="O50" s="659"/>
      <c r="P50" s="659"/>
      <c r="Q50" s="659"/>
      <c r="R50" s="659"/>
      <c r="S50" s="659"/>
      <c r="T50" s="659"/>
      <c r="U50" s="659"/>
      <c r="V50" s="659"/>
      <c r="W50" s="659"/>
      <c r="X50" s="659"/>
      <c r="Y50" s="659"/>
      <c r="Z50" s="659"/>
      <c r="AA50" s="659"/>
      <c r="AB50" s="659"/>
      <c r="AC50" s="659"/>
      <c r="AD50" s="659"/>
      <c r="AE50" s="659"/>
      <c r="AF50" s="659"/>
      <c r="AG50" s="659"/>
      <c r="AH50" s="659"/>
      <c r="AI50" s="659"/>
      <c r="AJ50" s="659"/>
      <c r="AK50" s="659"/>
      <c r="AL50" s="659"/>
      <c r="AM50" s="101"/>
      <c r="AN50" s="101"/>
      <c r="AO50" s="101"/>
      <c r="AP50" s="101"/>
      <c r="AQ50" s="101"/>
      <c r="AR50" s="101"/>
      <c r="AS50" s="101"/>
      <c r="AT50" s="101"/>
      <c r="AU50" s="101"/>
      <c r="AV50" s="101"/>
      <c r="AW50" s="101"/>
      <c r="AX50" s="101"/>
      <c r="AY50" s="101"/>
      <c r="AZ50" s="101"/>
      <c r="BA50" s="101"/>
      <c r="BB50" s="101"/>
      <c r="BC50" s="101"/>
      <c r="BD50" s="101"/>
    </row>
    <row r="51" spans="2:69" s="100" customFormat="1" ht="9.75" customHeight="1">
      <c r="B51" s="741"/>
      <c r="C51" s="741"/>
      <c r="D51" s="741"/>
      <c r="E51" s="741"/>
      <c r="F51" s="741"/>
      <c r="G51" s="741"/>
      <c r="H51" s="741"/>
      <c r="I51" s="741"/>
      <c r="J51" s="741"/>
      <c r="K51" s="741"/>
      <c r="L51" s="741"/>
      <c r="M51" s="741"/>
      <c r="N51" s="741"/>
      <c r="O51" s="741"/>
      <c r="P51" s="741"/>
      <c r="Q51" s="741"/>
      <c r="R51" s="741"/>
      <c r="S51" s="741"/>
      <c r="T51" s="741"/>
      <c r="U51" s="741"/>
      <c r="V51" s="741"/>
      <c r="W51" s="741"/>
      <c r="X51" s="741"/>
      <c r="Y51" s="741"/>
      <c r="Z51" s="741"/>
      <c r="AA51" s="741"/>
      <c r="AB51" s="741"/>
      <c r="AC51" s="741"/>
      <c r="AD51" s="741"/>
      <c r="AE51" s="741"/>
      <c r="AF51" s="741"/>
      <c r="AG51" s="741"/>
      <c r="AH51" s="741"/>
      <c r="AI51" s="741"/>
      <c r="AJ51" s="741"/>
      <c r="AK51" s="741"/>
      <c r="AL51" s="741"/>
      <c r="AM51" s="103"/>
      <c r="AN51" s="103"/>
      <c r="AO51" s="103"/>
      <c r="AP51" s="103"/>
      <c r="AQ51" s="103"/>
      <c r="AR51" s="103"/>
      <c r="AS51" s="103"/>
      <c r="AT51" s="103"/>
      <c r="AU51" s="103"/>
      <c r="AV51" s="103"/>
      <c r="AW51" s="103"/>
      <c r="AX51" s="103"/>
      <c r="AY51" s="103"/>
      <c r="AZ51" s="103"/>
      <c r="BA51" s="103"/>
      <c r="BB51" s="103"/>
      <c r="BC51" s="103"/>
      <c r="BD51" s="103"/>
      <c r="BE51" s="104"/>
      <c r="BF51" s="104"/>
      <c r="BG51" s="104"/>
      <c r="BH51" s="104"/>
      <c r="BI51" s="104"/>
      <c r="BJ51" s="104"/>
      <c r="BK51" s="104"/>
      <c r="BL51" s="104"/>
      <c r="BM51" s="104"/>
      <c r="BN51" s="104"/>
      <c r="BO51" s="104"/>
      <c r="BP51" s="104"/>
      <c r="BQ51" s="104"/>
    </row>
    <row r="52" spans="2:56" ht="9.75" customHeight="1">
      <c r="B52" s="714" t="s">
        <v>78</v>
      </c>
      <c r="C52" s="715"/>
      <c r="D52" s="715"/>
      <c r="E52" s="715"/>
      <c r="F52" s="715"/>
      <c r="G52" s="715"/>
      <c r="H52" s="715"/>
      <c r="I52" s="715"/>
      <c r="J52" s="715"/>
      <c r="K52" s="715"/>
      <c r="L52" s="715"/>
      <c r="M52" s="715"/>
      <c r="N52" s="715"/>
      <c r="O52" s="715"/>
      <c r="P52" s="715"/>
      <c r="Q52" s="715"/>
      <c r="R52" s="715"/>
      <c r="S52" s="715"/>
      <c r="T52" s="715"/>
      <c r="U52" s="715"/>
      <c r="V52" s="716"/>
      <c r="W52" s="742" t="s">
        <v>79</v>
      </c>
      <c r="X52" s="743"/>
      <c r="Y52" s="743"/>
      <c r="Z52" s="743"/>
      <c r="AA52" s="743"/>
      <c r="AB52" s="743"/>
      <c r="AC52" s="743"/>
      <c r="AD52" s="743"/>
      <c r="AE52" s="743"/>
      <c r="AF52" s="743"/>
      <c r="AG52" s="743"/>
      <c r="AH52" s="743"/>
      <c r="AI52" s="743"/>
      <c r="AJ52" s="743"/>
      <c r="AK52" s="743"/>
      <c r="AL52" s="743"/>
      <c r="AM52" s="743"/>
      <c r="AN52" s="743"/>
      <c r="AO52" s="743"/>
      <c r="AP52" s="743"/>
      <c r="AQ52" s="743"/>
      <c r="AR52" s="744"/>
      <c r="AS52" s="742" t="s">
        <v>80</v>
      </c>
      <c r="AT52" s="743"/>
      <c r="AU52" s="743"/>
      <c r="AV52" s="743"/>
      <c r="AW52" s="743"/>
      <c r="AX52" s="743"/>
      <c r="AY52" s="743"/>
      <c r="AZ52" s="743"/>
      <c r="BA52" s="743"/>
      <c r="BB52" s="743"/>
      <c r="BC52" s="743"/>
      <c r="BD52" s="751"/>
    </row>
    <row r="53" spans="2:56" ht="9.75" customHeight="1">
      <c r="B53" s="717"/>
      <c r="C53" s="718"/>
      <c r="D53" s="718"/>
      <c r="E53" s="718"/>
      <c r="F53" s="718"/>
      <c r="G53" s="718"/>
      <c r="H53" s="718"/>
      <c r="I53" s="718"/>
      <c r="J53" s="718"/>
      <c r="K53" s="718"/>
      <c r="L53" s="718"/>
      <c r="M53" s="718"/>
      <c r="N53" s="718"/>
      <c r="O53" s="718"/>
      <c r="P53" s="718"/>
      <c r="Q53" s="718"/>
      <c r="R53" s="718"/>
      <c r="S53" s="718"/>
      <c r="T53" s="718"/>
      <c r="U53" s="718"/>
      <c r="V53" s="719"/>
      <c r="W53" s="745"/>
      <c r="X53" s="746"/>
      <c r="Y53" s="746"/>
      <c r="Z53" s="746"/>
      <c r="AA53" s="746"/>
      <c r="AB53" s="746"/>
      <c r="AC53" s="746"/>
      <c r="AD53" s="746"/>
      <c r="AE53" s="746"/>
      <c r="AF53" s="746"/>
      <c r="AG53" s="746"/>
      <c r="AH53" s="746"/>
      <c r="AI53" s="746"/>
      <c r="AJ53" s="746"/>
      <c r="AK53" s="746"/>
      <c r="AL53" s="746"/>
      <c r="AM53" s="746"/>
      <c r="AN53" s="746"/>
      <c r="AO53" s="746"/>
      <c r="AP53" s="746"/>
      <c r="AQ53" s="746"/>
      <c r="AR53" s="747"/>
      <c r="AS53" s="745"/>
      <c r="AT53" s="746"/>
      <c r="AU53" s="746"/>
      <c r="AV53" s="746"/>
      <c r="AW53" s="746"/>
      <c r="AX53" s="746"/>
      <c r="AY53" s="746"/>
      <c r="AZ53" s="746"/>
      <c r="BA53" s="746"/>
      <c r="BB53" s="746"/>
      <c r="BC53" s="746"/>
      <c r="BD53" s="752"/>
    </row>
    <row r="54" spans="2:58" ht="9.75" customHeight="1">
      <c r="B54" s="720"/>
      <c r="C54" s="721"/>
      <c r="D54" s="721"/>
      <c r="E54" s="721"/>
      <c r="F54" s="721"/>
      <c r="G54" s="721"/>
      <c r="H54" s="721"/>
      <c r="I54" s="721"/>
      <c r="J54" s="721"/>
      <c r="K54" s="721"/>
      <c r="L54" s="721"/>
      <c r="M54" s="721"/>
      <c r="N54" s="721"/>
      <c r="O54" s="721"/>
      <c r="P54" s="721"/>
      <c r="Q54" s="721"/>
      <c r="R54" s="721"/>
      <c r="S54" s="721"/>
      <c r="T54" s="721"/>
      <c r="U54" s="721"/>
      <c r="V54" s="722"/>
      <c r="W54" s="748"/>
      <c r="X54" s="749"/>
      <c r="Y54" s="749"/>
      <c r="Z54" s="749"/>
      <c r="AA54" s="749"/>
      <c r="AB54" s="749"/>
      <c r="AC54" s="749"/>
      <c r="AD54" s="749"/>
      <c r="AE54" s="749"/>
      <c r="AF54" s="749"/>
      <c r="AG54" s="749"/>
      <c r="AH54" s="749"/>
      <c r="AI54" s="749"/>
      <c r="AJ54" s="749"/>
      <c r="AK54" s="749"/>
      <c r="AL54" s="749"/>
      <c r="AM54" s="749"/>
      <c r="AN54" s="749"/>
      <c r="AO54" s="749"/>
      <c r="AP54" s="749"/>
      <c r="AQ54" s="749"/>
      <c r="AR54" s="750"/>
      <c r="AS54" s="748"/>
      <c r="AT54" s="749"/>
      <c r="AU54" s="749"/>
      <c r="AV54" s="749"/>
      <c r="AW54" s="749"/>
      <c r="AX54" s="749"/>
      <c r="AY54" s="749"/>
      <c r="AZ54" s="749"/>
      <c r="BA54" s="749"/>
      <c r="BB54" s="749"/>
      <c r="BC54" s="749"/>
      <c r="BD54" s="753"/>
      <c r="BE54" s="155"/>
      <c r="BF54" s="155"/>
    </row>
    <row r="55" spans="2:58" ht="9.75" customHeight="1">
      <c r="B55" s="678"/>
      <c r="C55" s="679"/>
      <c r="D55" s="679"/>
      <c r="E55" s="679"/>
      <c r="F55" s="679"/>
      <c r="G55" s="679"/>
      <c r="H55" s="679"/>
      <c r="I55" s="679"/>
      <c r="J55" s="679"/>
      <c r="K55" s="679"/>
      <c r="L55" s="679"/>
      <c r="M55" s="679"/>
      <c r="N55" s="679"/>
      <c r="O55" s="679"/>
      <c r="P55" s="679"/>
      <c r="Q55" s="679"/>
      <c r="R55" s="679"/>
      <c r="S55" s="679"/>
      <c r="T55" s="679"/>
      <c r="U55" s="679"/>
      <c r="V55" s="680"/>
      <c r="W55" s="766"/>
      <c r="X55" s="767"/>
      <c r="Y55" s="767"/>
      <c r="Z55" s="767"/>
      <c r="AA55" s="767"/>
      <c r="AB55" s="767"/>
      <c r="AC55" s="767"/>
      <c r="AD55" s="767"/>
      <c r="AE55" s="767"/>
      <c r="AF55" s="767"/>
      <c r="AG55" s="767"/>
      <c r="AH55" s="767"/>
      <c r="AI55" s="767"/>
      <c r="AJ55" s="767"/>
      <c r="AK55" s="767"/>
      <c r="AL55" s="767"/>
      <c r="AM55" s="767"/>
      <c r="AN55" s="767"/>
      <c r="AO55" s="767"/>
      <c r="AP55" s="767"/>
      <c r="AQ55" s="767"/>
      <c r="AR55" s="768"/>
      <c r="AS55" s="684"/>
      <c r="AT55" s="754"/>
      <c r="AU55" s="754"/>
      <c r="AV55" s="754"/>
      <c r="AW55" s="754"/>
      <c r="AX55" s="754"/>
      <c r="AY55" s="754"/>
      <c r="AZ55" s="754"/>
      <c r="BA55" s="754"/>
      <c r="BB55" s="754"/>
      <c r="BC55" s="754"/>
      <c r="BD55" s="764"/>
      <c r="BE55" s="156"/>
      <c r="BF55" s="155"/>
    </row>
    <row r="56" spans="2:58" ht="9.75" customHeight="1">
      <c r="B56" s="681"/>
      <c r="C56" s="682"/>
      <c r="D56" s="682"/>
      <c r="E56" s="682"/>
      <c r="F56" s="682"/>
      <c r="G56" s="682"/>
      <c r="H56" s="682"/>
      <c r="I56" s="682"/>
      <c r="J56" s="682"/>
      <c r="K56" s="682"/>
      <c r="L56" s="682"/>
      <c r="M56" s="682"/>
      <c r="N56" s="682"/>
      <c r="O56" s="682"/>
      <c r="P56" s="682"/>
      <c r="Q56" s="682"/>
      <c r="R56" s="682"/>
      <c r="S56" s="682"/>
      <c r="T56" s="682"/>
      <c r="U56" s="682"/>
      <c r="V56" s="683"/>
      <c r="W56" s="769"/>
      <c r="X56" s="770"/>
      <c r="Y56" s="770"/>
      <c r="Z56" s="770"/>
      <c r="AA56" s="770"/>
      <c r="AB56" s="770"/>
      <c r="AC56" s="770"/>
      <c r="AD56" s="770"/>
      <c r="AE56" s="770"/>
      <c r="AF56" s="770"/>
      <c r="AG56" s="770"/>
      <c r="AH56" s="770"/>
      <c r="AI56" s="770"/>
      <c r="AJ56" s="770"/>
      <c r="AK56" s="770"/>
      <c r="AL56" s="770"/>
      <c r="AM56" s="770"/>
      <c r="AN56" s="770"/>
      <c r="AO56" s="770"/>
      <c r="AP56" s="770"/>
      <c r="AQ56" s="770"/>
      <c r="AR56" s="771"/>
      <c r="AS56" s="756"/>
      <c r="AT56" s="757"/>
      <c r="AU56" s="757"/>
      <c r="AV56" s="757"/>
      <c r="AW56" s="757"/>
      <c r="AX56" s="757"/>
      <c r="AY56" s="757"/>
      <c r="AZ56" s="757"/>
      <c r="BA56" s="757"/>
      <c r="BB56" s="757"/>
      <c r="BC56" s="757"/>
      <c r="BD56" s="765"/>
      <c r="BE56" s="156"/>
      <c r="BF56" s="155"/>
    </row>
    <row r="57" spans="2:58" ht="9.75" customHeight="1">
      <c r="B57" s="678"/>
      <c r="C57" s="679"/>
      <c r="D57" s="679"/>
      <c r="E57" s="679"/>
      <c r="F57" s="679"/>
      <c r="G57" s="679"/>
      <c r="H57" s="679"/>
      <c r="I57" s="679"/>
      <c r="J57" s="679"/>
      <c r="K57" s="679"/>
      <c r="L57" s="679"/>
      <c r="M57" s="679"/>
      <c r="N57" s="679"/>
      <c r="O57" s="679"/>
      <c r="P57" s="679"/>
      <c r="Q57" s="679"/>
      <c r="R57" s="679"/>
      <c r="S57" s="679"/>
      <c r="T57" s="679"/>
      <c r="U57" s="679"/>
      <c r="V57" s="680"/>
      <c r="W57" s="766"/>
      <c r="X57" s="767"/>
      <c r="Y57" s="767"/>
      <c r="Z57" s="767"/>
      <c r="AA57" s="767"/>
      <c r="AB57" s="767"/>
      <c r="AC57" s="767"/>
      <c r="AD57" s="767"/>
      <c r="AE57" s="767"/>
      <c r="AF57" s="767"/>
      <c r="AG57" s="767"/>
      <c r="AH57" s="767"/>
      <c r="AI57" s="767"/>
      <c r="AJ57" s="767"/>
      <c r="AK57" s="767"/>
      <c r="AL57" s="767"/>
      <c r="AM57" s="767"/>
      <c r="AN57" s="767"/>
      <c r="AO57" s="767"/>
      <c r="AP57" s="767"/>
      <c r="AQ57" s="767"/>
      <c r="AR57" s="768"/>
      <c r="AS57" s="684"/>
      <c r="AT57" s="754"/>
      <c r="AU57" s="754"/>
      <c r="AV57" s="754"/>
      <c r="AW57" s="754"/>
      <c r="AX57" s="754"/>
      <c r="AY57" s="754"/>
      <c r="AZ57" s="754"/>
      <c r="BA57" s="754"/>
      <c r="BB57" s="754"/>
      <c r="BC57" s="754"/>
      <c r="BD57" s="764"/>
      <c r="BE57" s="155"/>
      <c r="BF57" s="155"/>
    </row>
    <row r="58" spans="2:56" ht="9.75" customHeight="1">
      <c r="B58" s="681"/>
      <c r="C58" s="682"/>
      <c r="D58" s="682"/>
      <c r="E58" s="682"/>
      <c r="F58" s="682"/>
      <c r="G58" s="682"/>
      <c r="H58" s="682"/>
      <c r="I58" s="682"/>
      <c r="J58" s="682"/>
      <c r="K58" s="682"/>
      <c r="L58" s="682"/>
      <c r="M58" s="682"/>
      <c r="N58" s="682"/>
      <c r="O58" s="682"/>
      <c r="P58" s="682"/>
      <c r="Q58" s="682"/>
      <c r="R58" s="682"/>
      <c r="S58" s="682"/>
      <c r="T58" s="682"/>
      <c r="U58" s="682"/>
      <c r="V58" s="683"/>
      <c r="W58" s="769"/>
      <c r="X58" s="770"/>
      <c r="Y58" s="770"/>
      <c r="Z58" s="770"/>
      <c r="AA58" s="770"/>
      <c r="AB58" s="770"/>
      <c r="AC58" s="770"/>
      <c r="AD58" s="770"/>
      <c r="AE58" s="770"/>
      <c r="AF58" s="770"/>
      <c r="AG58" s="770"/>
      <c r="AH58" s="770"/>
      <c r="AI58" s="770"/>
      <c r="AJ58" s="770"/>
      <c r="AK58" s="770"/>
      <c r="AL58" s="770"/>
      <c r="AM58" s="770"/>
      <c r="AN58" s="770"/>
      <c r="AO58" s="770"/>
      <c r="AP58" s="770"/>
      <c r="AQ58" s="770"/>
      <c r="AR58" s="771"/>
      <c r="AS58" s="756"/>
      <c r="AT58" s="757"/>
      <c r="AU58" s="757"/>
      <c r="AV58" s="757"/>
      <c r="AW58" s="757"/>
      <c r="AX58" s="757"/>
      <c r="AY58" s="757"/>
      <c r="AZ58" s="757"/>
      <c r="BA58" s="757"/>
      <c r="BB58" s="757"/>
      <c r="BC58" s="757"/>
      <c r="BD58" s="765"/>
    </row>
    <row r="59" spans="2:56" ht="9.75" customHeight="1">
      <c r="B59" s="678"/>
      <c r="C59" s="679"/>
      <c r="D59" s="679"/>
      <c r="E59" s="679"/>
      <c r="F59" s="679"/>
      <c r="G59" s="679"/>
      <c r="H59" s="679"/>
      <c r="I59" s="679"/>
      <c r="J59" s="679"/>
      <c r="K59" s="679"/>
      <c r="L59" s="679"/>
      <c r="M59" s="679"/>
      <c r="N59" s="679"/>
      <c r="O59" s="679"/>
      <c r="P59" s="679"/>
      <c r="Q59" s="679"/>
      <c r="R59" s="679"/>
      <c r="S59" s="679"/>
      <c r="T59" s="679"/>
      <c r="U59" s="679"/>
      <c r="V59" s="680"/>
      <c r="W59" s="766"/>
      <c r="X59" s="767"/>
      <c r="Y59" s="767"/>
      <c r="Z59" s="767"/>
      <c r="AA59" s="767"/>
      <c r="AB59" s="767"/>
      <c r="AC59" s="767"/>
      <c r="AD59" s="767"/>
      <c r="AE59" s="767"/>
      <c r="AF59" s="767"/>
      <c r="AG59" s="767"/>
      <c r="AH59" s="767"/>
      <c r="AI59" s="767"/>
      <c r="AJ59" s="767"/>
      <c r="AK59" s="767"/>
      <c r="AL59" s="767"/>
      <c r="AM59" s="767"/>
      <c r="AN59" s="767"/>
      <c r="AO59" s="767"/>
      <c r="AP59" s="767"/>
      <c r="AQ59" s="767"/>
      <c r="AR59" s="768"/>
      <c r="AS59" s="684"/>
      <c r="AT59" s="754"/>
      <c r="AU59" s="754"/>
      <c r="AV59" s="754"/>
      <c r="AW59" s="754"/>
      <c r="AX59" s="754"/>
      <c r="AY59" s="754"/>
      <c r="AZ59" s="754"/>
      <c r="BA59" s="754"/>
      <c r="BB59" s="754"/>
      <c r="BC59" s="754"/>
      <c r="BD59" s="764"/>
    </row>
    <row r="60" spans="2:56" ht="9.75" customHeight="1">
      <c r="B60" s="681"/>
      <c r="C60" s="682"/>
      <c r="D60" s="682"/>
      <c r="E60" s="682"/>
      <c r="F60" s="682"/>
      <c r="G60" s="682"/>
      <c r="H60" s="682"/>
      <c r="I60" s="682"/>
      <c r="J60" s="682"/>
      <c r="K60" s="682"/>
      <c r="L60" s="682"/>
      <c r="M60" s="682"/>
      <c r="N60" s="682"/>
      <c r="O60" s="682"/>
      <c r="P60" s="682"/>
      <c r="Q60" s="682"/>
      <c r="R60" s="682"/>
      <c r="S60" s="682"/>
      <c r="T60" s="682"/>
      <c r="U60" s="682"/>
      <c r="V60" s="683"/>
      <c r="W60" s="769"/>
      <c r="X60" s="770"/>
      <c r="Y60" s="770"/>
      <c r="Z60" s="770"/>
      <c r="AA60" s="770"/>
      <c r="AB60" s="770"/>
      <c r="AC60" s="770"/>
      <c r="AD60" s="770"/>
      <c r="AE60" s="770"/>
      <c r="AF60" s="770"/>
      <c r="AG60" s="770"/>
      <c r="AH60" s="770"/>
      <c r="AI60" s="770"/>
      <c r="AJ60" s="770"/>
      <c r="AK60" s="770"/>
      <c r="AL60" s="770"/>
      <c r="AM60" s="770"/>
      <c r="AN60" s="770"/>
      <c r="AO60" s="770"/>
      <c r="AP60" s="770"/>
      <c r="AQ60" s="770"/>
      <c r="AR60" s="771"/>
      <c r="AS60" s="756"/>
      <c r="AT60" s="757"/>
      <c r="AU60" s="757"/>
      <c r="AV60" s="757"/>
      <c r="AW60" s="757"/>
      <c r="AX60" s="757"/>
      <c r="AY60" s="757"/>
      <c r="AZ60" s="757"/>
      <c r="BA60" s="757"/>
      <c r="BB60" s="757"/>
      <c r="BC60" s="757"/>
      <c r="BD60" s="765"/>
    </row>
    <row r="61" spans="2:56" ht="9.75" customHeight="1">
      <c r="B61" s="678"/>
      <c r="C61" s="679"/>
      <c r="D61" s="679"/>
      <c r="E61" s="679"/>
      <c r="F61" s="679"/>
      <c r="G61" s="679"/>
      <c r="H61" s="679"/>
      <c r="I61" s="679"/>
      <c r="J61" s="679"/>
      <c r="K61" s="679"/>
      <c r="L61" s="679"/>
      <c r="M61" s="679"/>
      <c r="N61" s="679"/>
      <c r="O61" s="679"/>
      <c r="P61" s="679"/>
      <c r="Q61" s="679"/>
      <c r="R61" s="679"/>
      <c r="S61" s="679"/>
      <c r="T61" s="679"/>
      <c r="U61" s="679"/>
      <c r="V61" s="680"/>
      <c r="W61" s="766"/>
      <c r="X61" s="767"/>
      <c r="Y61" s="767"/>
      <c r="Z61" s="767"/>
      <c r="AA61" s="767"/>
      <c r="AB61" s="767"/>
      <c r="AC61" s="767"/>
      <c r="AD61" s="767"/>
      <c r="AE61" s="767"/>
      <c r="AF61" s="767"/>
      <c r="AG61" s="767"/>
      <c r="AH61" s="767"/>
      <c r="AI61" s="767"/>
      <c r="AJ61" s="767"/>
      <c r="AK61" s="767"/>
      <c r="AL61" s="767"/>
      <c r="AM61" s="767"/>
      <c r="AN61" s="767"/>
      <c r="AO61" s="767"/>
      <c r="AP61" s="767"/>
      <c r="AQ61" s="767"/>
      <c r="AR61" s="768"/>
      <c r="AS61" s="684"/>
      <c r="AT61" s="754"/>
      <c r="AU61" s="754"/>
      <c r="AV61" s="754"/>
      <c r="AW61" s="754"/>
      <c r="AX61" s="754"/>
      <c r="AY61" s="754"/>
      <c r="AZ61" s="754"/>
      <c r="BA61" s="754"/>
      <c r="BB61" s="754"/>
      <c r="BC61" s="754"/>
      <c r="BD61" s="764"/>
    </row>
    <row r="62" spans="2:56" ht="9.75" customHeight="1">
      <c r="B62" s="681"/>
      <c r="C62" s="682"/>
      <c r="D62" s="682"/>
      <c r="E62" s="682"/>
      <c r="F62" s="682"/>
      <c r="G62" s="682"/>
      <c r="H62" s="682"/>
      <c r="I62" s="682"/>
      <c r="J62" s="682"/>
      <c r="K62" s="682"/>
      <c r="L62" s="682"/>
      <c r="M62" s="682"/>
      <c r="N62" s="682"/>
      <c r="O62" s="682"/>
      <c r="P62" s="682"/>
      <c r="Q62" s="682"/>
      <c r="R62" s="682"/>
      <c r="S62" s="682"/>
      <c r="T62" s="682"/>
      <c r="U62" s="682"/>
      <c r="V62" s="683"/>
      <c r="W62" s="769"/>
      <c r="X62" s="770"/>
      <c r="Y62" s="770"/>
      <c r="Z62" s="770"/>
      <c r="AA62" s="770"/>
      <c r="AB62" s="770"/>
      <c r="AC62" s="770"/>
      <c r="AD62" s="770"/>
      <c r="AE62" s="770"/>
      <c r="AF62" s="770"/>
      <c r="AG62" s="770"/>
      <c r="AH62" s="770"/>
      <c r="AI62" s="770"/>
      <c r="AJ62" s="770"/>
      <c r="AK62" s="770"/>
      <c r="AL62" s="770"/>
      <c r="AM62" s="770"/>
      <c r="AN62" s="770"/>
      <c r="AO62" s="770"/>
      <c r="AP62" s="770"/>
      <c r="AQ62" s="770"/>
      <c r="AR62" s="771"/>
      <c r="AS62" s="756"/>
      <c r="AT62" s="757"/>
      <c r="AU62" s="757"/>
      <c r="AV62" s="757"/>
      <c r="AW62" s="757"/>
      <c r="AX62" s="757"/>
      <c r="AY62" s="757"/>
      <c r="AZ62" s="757"/>
      <c r="BA62" s="757"/>
      <c r="BB62" s="757"/>
      <c r="BC62" s="757"/>
      <c r="BD62" s="765"/>
    </row>
    <row r="63" spans="2:56" ht="9.75" customHeight="1">
      <c r="B63" s="678"/>
      <c r="C63" s="679"/>
      <c r="D63" s="679"/>
      <c r="E63" s="679"/>
      <c r="F63" s="679"/>
      <c r="G63" s="679"/>
      <c r="H63" s="679"/>
      <c r="I63" s="679"/>
      <c r="J63" s="679"/>
      <c r="K63" s="679"/>
      <c r="L63" s="679"/>
      <c r="M63" s="679"/>
      <c r="N63" s="679"/>
      <c r="O63" s="679"/>
      <c r="P63" s="679"/>
      <c r="Q63" s="679"/>
      <c r="R63" s="679"/>
      <c r="S63" s="679"/>
      <c r="T63" s="679"/>
      <c r="U63" s="679"/>
      <c r="V63" s="680"/>
      <c r="W63" s="766"/>
      <c r="X63" s="767"/>
      <c r="Y63" s="767"/>
      <c r="Z63" s="767"/>
      <c r="AA63" s="767"/>
      <c r="AB63" s="767"/>
      <c r="AC63" s="767"/>
      <c r="AD63" s="767"/>
      <c r="AE63" s="767"/>
      <c r="AF63" s="767"/>
      <c r="AG63" s="767"/>
      <c r="AH63" s="767"/>
      <c r="AI63" s="767"/>
      <c r="AJ63" s="767"/>
      <c r="AK63" s="767"/>
      <c r="AL63" s="767"/>
      <c r="AM63" s="767"/>
      <c r="AN63" s="767"/>
      <c r="AO63" s="767"/>
      <c r="AP63" s="767"/>
      <c r="AQ63" s="767"/>
      <c r="AR63" s="768"/>
      <c r="AS63" s="684"/>
      <c r="AT63" s="754"/>
      <c r="AU63" s="754"/>
      <c r="AV63" s="754"/>
      <c r="AW63" s="754"/>
      <c r="AX63" s="754"/>
      <c r="AY63" s="754"/>
      <c r="AZ63" s="754"/>
      <c r="BA63" s="754"/>
      <c r="BB63" s="754"/>
      <c r="BC63" s="754"/>
      <c r="BD63" s="764"/>
    </row>
    <row r="64" spans="2:56" ht="9.75" customHeight="1">
      <c r="B64" s="681"/>
      <c r="C64" s="682"/>
      <c r="D64" s="682"/>
      <c r="E64" s="682"/>
      <c r="F64" s="682"/>
      <c r="G64" s="682"/>
      <c r="H64" s="682"/>
      <c r="I64" s="682"/>
      <c r="J64" s="682"/>
      <c r="K64" s="682"/>
      <c r="L64" s="682"/>
      <c r="M64" s="682"/>
      <c r="N64" s="682"/>
      <c r="O64" s="682"/>
      <c r="P64" s="682"/>
      <c r="Q64" s="682"/>
      <c r="R64" s="682"/>
      <c r="S64" s="682"/>
      <c r="T64" s="682"/>
      <c r="U64" s="682"/>
      <c r="V64" s="683"/>
      <c r="W64" s="769"/>
      <c r="X64" s="770"/>
      <c r="Y64" s="770"/>
      <c r="Z64" s="770"/>
      <c r="AA64" s="770"/>
      <c r="AB64" s="770"/>
      <c r="AC64" s="770"/>
      <c r="AD64" s="770"/>
      <c r="AE64" s="770"/>
      <c r="AF64" s="770"/>
      <c r="AG64" s="770"/>
      <c r="AH64" s="770"/>
      <c r="AI64" s="770"/>
      <c r="AJ64" s="770"/>
      <c r="AK64" s="770"/>
      <c r="AL64" s="770"/>
      <c r="AM64" s="770"/>
      <c r="AN64" s="770"/>
      <c r="AO64" s="770"/>
      <c r="AP64" s="770"/>
      <c r="AQ64" s="770"/>
      <c r="AR64" s="771"/>
      <c r="AS64" s="756"/>
      <c r="AT64" s="757"/>
      <c r="AU64" s="757"/>
      <c r="AV64" s="757"/>
      <c r="AW64" s="757"/>
      <c r="AX64" s="757"/>
      <c r="AY64" s="757"/>
      <c r="AZ64" s="757"/>
      <c r="BA64" s="757"/>
      <c r="BB64" s="757"/>
      <c r="BC64" s="757"/>
      <c r="BD64" s="765"/>
    </row>
    <row r="65" spans="2:56" ht="9.75" customHeight="1">
      <c r="B65" s="678"/>
      <c r="C65" s="679"/>
      <c r="D65" s="679"/>
      <c r="E65" s="679"/>
      <c r="F65" s="679"/>
      <c r="G65" s="679"/>
      <c r="H65" s="679"/>
      <c r="I65" s="679"/>
      <c r="J65" s="679"/>
      <c r="K65" s="679"/>
      <c r="L65" s="679"/>
      <c r="M65" s="679"/>
      <c r="N65" s="679"/>
      <c r="O65" s="679"/>
      <c r="P65" s="679"/>
      <c r="Q65" s="679"/>
      <c r="R65" s="679"/>
      <c r="S65" s="679"/>
      <c r="T65" s="679"/>
      <c r="U65" s="679"/>
      <c r="V65" s="680"/>
      <c r="W65" s="766"/>
      <c r="X65" s="767"/>
      <c r="Y65" s="767"/>
      <c r="Z65" s="767"/>
      <c r="AA65" s="767"/>
      <c r="AB65" s="767"/>
      <c r="AC65" s="767"/>
      <c r="AD65" s="767"/>
      <c r="AE65" s="767"/>
      <c r="AF65" s="767"/>
      <c r="AG65" s="767"/>
      <c r="AH65" s="767"/>
      <c r="AI65" s="767"/>
      <c r="AJ65" s="767"/>
      <c r="AK65" s="767"/>
      <c r="AL65" s="767"/>
      <c r="AM65" s="767"/>
      <c r="AN65" s="767"/>
      <c r="AO65" s="767"/>
      <c r="AP65" s="767"/>
      <c r="AQ65" s="767"/>
      <c r="AR65" s="768"/>
      <c r="AS65" s="684"/>
      <c r="AT65" s="754"/>
      <c r="AU65" s="754"/>
      <c r="AV65" s="754"/>
      <c r="AW65" s="754"/>
      <c r="AX65" s="754"/>
      <c r="AY65" s="754"/>
      <c r="AZ65" s="754"/>
      <c r="BA65" s="754"/>
      <c r="BB65" s="754"/>
      <c r="BC65" s="754"/>
      <c r="BD65" s="764"/>
    </row>
    <row r="66" spans="2:56" ht="9.75" customHeight="1">
      <c r="B66" s="681"/>
      <c r="C66" s="682"/>
      <c r="D66" s="682"/>
      <c r="E66" s="682"/>
      <c r="F66" s="682"/>
      <c r="G66" s="682"/>
      <c r="H66" s="682"/>
      <c r="I66" s="682"/>
      <c r="J66" s="682"/>
      <c r="K66" s="682"/>
      <c r="L66" s="682"/>
      <c r="M66" s="682"/>
      <c r="N66" s="682"/>
      <c r="O66" s="682"/>
      <c r="P66" s="682"/>
      <c r="Q66" s="682"/>
      <c r="R66" s="682"/>
      <c r="S66" s="682"/>
      <c r="T66" s="682"/>
      <c r="U66" s="682"/>
      <c r="V66" s="683"/>
      <c r="W66" s="769"/>
      <c r="X66" s="770"/>
      <c r="Y66" s="770"/>
      <c r="Z66" s="770"/>
      <c r="AA66" s="770"/>
      <c r="AB66" s="770"/>
      <c r="AC66" s="770"/>
      <c r="AD66" s="770"/>
      <c r="AE66" s="770"/>
      <c r="AF66" s="770"/>
      <c r="AG66" s="770"/>
      <c r="AH66" s="770"/>
      <c r="AI66" s="770"/>
      <c r="AJ66" s="770"/>
      <c r="AK66" s="770"/>
      <c r="AL66" s="770"/>
      <c r="AM66" s="770"/>
      <c r="AN66" s="770"/>
      <c r="AO66" s="770"/>
      <c r="AP66" s="770"/>
      <c r="AQ66" s="770"/>
      <c r="AR66" s="771"/>
      <c r="AS66" s="756"/>
      <c r="AT66" s="757"/>
      <c r="AU66" s="757"/>
      <c r="AV66" s="757"/>
      <c r="AW66" s="757"/>
      <c r="AX66" s="757"/>
      <c r="AY66" s="757"/>
      <c r="AZ66" s="757"/>
      <c r="BA66" s="757"/>
      <c r="BB66" s="757"/>
      <c r="BC66" s="757"/>
      <c r="BD66" s="765"/>
    </row>
    <row r="67" spans="2:56" ht="9.75" customHeight="1">
      <c r="B67" s="678"/>
      <c r="C67" s="679"/>
      <c r="D67" s="679"/>
      <c r="E67" s="679"/>
      <c r="F67" s="679"/>
      <c r="G67" s="679"/>
      <c r="H67" s="679"/>
      <c r="I67" s="679"/>
      <c r="J67" s="679"/>
      <c r="K67" s="679"/>
      <c r="L67" s="679"/>
      <c r="M67" s="679"/>
      <c r="N67" s="679"/>
      <c r="O67" s="679"/>
      <c r="P67" s="679"/>
      <c r="Q67" s="679"/>
      <c r="R67" s="679"/>
      <c r="S67" s="679"/>
      <c r="T67" s="679"/>
      <c r="U67" s="679"/>
      <c r="V67" s="680"/>
      <c r="W67" s="766"/>
      <c r="X67" s="767"/>
      <c r="Y67" s="767"/>
      <c r="Z67" s="767"/>
      <c r="AA67" s="767"/>
      <c r="AB67" s="767"/>
      <c r="AC67" s="767"/>
      <c r="AD67" s="767"/>
      <c r="AE67" s="767"/>
      <c r="AF67" s="767"/>
      <c r="AG67" s="767"/>
      <c r="AH67" s="767"/>
      <c r="AI67" s="767"/>
      <c r="AJ67" s="767"/>
      <c r="AK67" s="767"/>
      <c r="AL67" s="767"/>
      <c r="AM67" s="767"/>
      <c r="AN67" s="767"/>
      <c r="AO67" s="767"/>
      <c r="AP67" s="767"/>
      <c r="AQ67" s="767"/>
      <c r="AR67" s="768"/>
      <c r="AS67" s="684"/>
      <c r="AT67" s="754"/>
      <c r="AU67" s="754"/>
      <c r="AV67" s="754"/>
      <c r="AW67" s="754"/>
      <c r="AX67" s="754"/>
      <c r="AY67" s="754"/>
      <c r="AZ67" s="754"/>
      <c r="BA67" s="754"/>
      <c r="BB67" s="754"/>
      <c r="BC67" s="754"/>
      <c r="BD67" s="764"/>
    </row>
    <row r="68" spans="2:56" ht="9.75" customHeight="1">
      <c r="B68" s="681"/>
      <c r="C68" s="682"/>
      <c r="D68" s="682"/>
      <c r="E68" s="682"/>
      <c r="F68" s="682"/>
      <c r="G68" s="682"/>
      <c r="H68" s="682"/>
      <c r="I68" s="682"/>
      <c r="J68" s="682"/>
      <c r="K68" s="682"/>
      <c r="L68" s="682"/>
      <c r="M68" s="682"/>
      <c r="N68" s="682"/>
      <c r="O68" s="682"/>
      <c r="P68" s="682"/>
      <c r="Q68" s="682"/>
      <c r="R68" s="682"/>
      <c r="S68" s="682"/>
      <c r="T68" s="682"/>
      <c r="U68" s="682"/>
      <c r="V68" s="683"/>
      <c r="W68" s="769"/>
      <c r="X68" s="770"/>
      <c r="Y68" s="770"/>
      <c r="Z68" s="770"/>
      <c r="AA68" s="770"/>
      <c r="AB68" s="770"/>
      <c r="AC68" s="770"/>
      <c r="AD68" s="770"/>
      <c r="AE68" s="770"/>
      <c r="AF68" s="770"/>
      <c r="AG68" s="770"/>
      <c r="AH68" s="770"/>
      <c r="AI68" s="770"/>
      <c r="AJ68" s="770"/>
      <c r="AK68" s="770"/>
      <c r="AL68" s="770"/>
      <c r="AM68" s="770"/>
      <c r="AN68" s="770"/>
      <c r="AO68" s="770"/>
      <c r="AP68" s="770"/>
      <c r="AQ68" s="770"/>
      <c r="AR68" s="771"/>
      <c r="AS68" s="756"/>
      <c r="AT68" s="757"/>
      <c r="AU68" s="757"/>
      <c r="AV68" s="757"/>
      <c r="AW68" s="757"/>
      <c r="AX68" s="757"/>
      <c r="AY68" s="757"/>
      <c r="AZ68" s="757"/>
      <c r="BA68" s="757"/>
      <c r="BB68" s="757"/>
      <c r="BC68" s="757"/>
      <c r="BD68" s="765"/>
    </row>
    <row r="69" spans="2:56" ht="9.75" customHeight="1">
      <c r="B69" s="678"/>
      <c r="C69" s="679"/>
      <c r="D69" s="679"/>
      <c r="E69" s="679"/>
      <c r="F69" s="679"/>
      <c r="G69" s="679"/>
      <c r="H69" s="679"/>
      <c r="I69" s="679"/>
      <c r="J69" s="679"/>
      <c r="K69" s="679"/>
      <c r="L69" s="679"/>
      <c r="M69" s="679"/>
      <c r="N69" s="679"/>
      <c r="O69" s="679"/>
      <c r="P69" s="679"/>
      <c r="Q69" s="679"/>
      <c r="R69" s="679"/>
      <c r="S69" s="679"/>
      <c r="T69" s="679"/>
      <c r="U69" s="679"/>
      <c r="V69" s="680"/>
      <c r="W69" s="766"/>
      <c r="X69" s="767"/>
      <c r="Y69" s="767"/>
      <c r="Z69" s="767"/>
      <c r="AA69" s="767"/>
      <c r="AB69" s="767"/>
      <c r="AC69" s="767"/>
      <c r="AD69" s="767"/>
      <c r="AE69" s="767"/>
      <c r="AF69" s="767"/>
      <c r="AG69" s="767"/>
      <c r="AH69" s="767"/>
      <c r="AI69" s="767"/>
      <c r="AJ69" s="767"/>
      <c r="AK69" s="767"/>
      <c r="AL69" s="767"/>
      <c r="AM69" s="767"/>
      <c r="AN69" s="767"/>
      <c r="AO69" s="767"/>
      <c r="AP69" s="767"/>
      <c r="AQ69" s="767"/>
      <c r="AR69" s="768"/>
      <c r="AS69" s="684"/>
      <c r="AT69" s="754"/>
      <c r="AU69" s="754"/>
      <c r="AV69" s="754"/>
      <c r="AW69" s="754"/>
      <c r="AX69" s="754"/>
      <c r="AY69" s="754"/>
      <c r="AZ69" s="754"/>
      <c r="BA69" s="754"/>
      <c r="BB69" s="754"/>
      <c r="BC69" s="754"/>
      <c r="BD69" s="764"/>
    </row>
    <row r="70" spans="2:56" ht="9.75" customHeight="1">
      <c r="B70" s="681"/>
      <c r="C70" s="682"/>
      <c r="D70" s="682"/>
      <c r="E70" s="682"/>
      <c r="F70" s="682"/>
      <c r="G70" s="682"/>
      <c r="H70" s="682"/>
      <c r="I70" s="682"/>
      <c r="J70" s="682"/>
      <c r="K70" s="682"/>
      <c r="L70" s="682"/>
      <c r="M70" s="682"/>
      <c r="N70" s="682"/>
      <c r="O70" s="682"/>
      <c r="P70" s="682"/>
      <c r="Q70" s="682"/>
      <c r="R70" s="682"/>
      <c r="S70" s="682"/>
      <c r="T70" s="682"/>
      <c r="U70" s="682"/>
      <c r="V70" s="683"/>
      <c r="W70" s="769"/>
      <c r="X70" s="770"/>
      <c r="Y70" s="770"/>
      <c r="Z70" s="770"/>
      <c r="AA70" s="770"/>
      <c r="AB70" s="770"/>
      <c r="AC70" s="770"/>
      <c r="AD70" s="770"/>
      <c r="AE70" s="770"/>
      <c r="AF70" s="770"/>
      <c r="AG70" s="770"/>
      <c r="AH70" s="770"/>
      <c r="AI70" s="770"/>
      <c r="AJ70" s="770"/>
      <c r="AK70" s="770"/>
      <c r="AL70" s="770"/>
      <c r="AM70" s="770"/>
      <c r="AN70" s="770"/>
      <c r="AO70" s="770"/>
      <c r="AP70" s="770"/>
      <c r="AQ70" s="770"/>
      <c r="AR70" s="771"/>
      <c r="AS70" s="756"/>
      <c r="AT70" s="757"/>
      <c r="AU70" s="757"/>
      <c r="AV70" s="757"/>
      <c r="AW70" s="757"/>
      <c r="AX70" s="757"/>
      <c r="AY70" s="757"/>
      <c r="AZ70" s="757"/>
      <c r="BA70" s="757"/>
      <c r="BB70" s="757"/>
      <c r="BC70" s="757"/>
      <c r="BD70" s="765"/>
    </row>
    <row r="71" spans="2:56" ht="9.75" customHeight="1">
      <c r="B71" s="678"/>
      <c r="C71" s="679"/>
      <c r="D71" s="679"/>
      <c r="E71" s="679"/>
      <c r="F71" s="679"/>
      <c r="G71" s="679"/>
      <c r="H71" s="679"/>
      <c r="I71" s="679"/>
      <c r="J71" s="679"/>
      <c r="K71" s="679"/>
      <c r="L71" s="679"/>
      <c r="M71" s="679"/>
      <c r="N71" s="679"/>
      <c r="O71" s="679"/>
      <c r="P71" s="679"/>
      <c r="Q71" s="679"/>
      <c r="R71" s="679"/>
      <c r="S71" s="679"/>
      <c r="T71" s="679"/>
      <c r="U71" s="679"/>
      <c r="V71" s="680"/>
      <c r="W71" s="766"/>
      <c r="X71" s="767"/>
      <c r="Y71" s="767"/>
      <c r="Z71" s="767"/>
      <c r="AA71" s="767"/>
      <c r="AB71" s="767"/>
      <c r="AC71" s="767"/>
      <c r="AD71" s="767"/>
      <c r="AE71" s="767"/>
      <c r="AF71" s="767"/>
      <c r="AG71" s="767"/>
      <c r="AH71" s="767"/>
      <c r="AI71" s="767"/>
      <c r="AJ71" s="767"/>
      <c r="AK71" s="767"/>
      <c r="AL71" s="767"/>
      <c r="AM71" s="767"/>
      <c r="AN71" s="767"/>
      <c r="AO71" s="767"/>
      <c r="AP71" s="767"/>
      <c r="AQ71" s="767"/>
      <c r="AR71" s="768"/>
      <c r="AS71" s="684"/>
      <c r="AT71" s="754"/>
      <c r="AU71" s="754"/>
      <c r="AV71" s="754"/>
      <c r="AW71" s="754"/>
      <c r="AX71" s="754"/>
      <c r="AY71" s="754"/>
      <c r="AZ71" s="754"/>
      <c r="BA71" s="754"/>
      <c r="BB71" s="754"/>
      <c r="BC71" s="754"/>
      <c r="BD71" s="764"/>
    </row>
    <row r="72" spans="2:56" ht="9.75" customHeight="1">
      <c r="B72" s="681"/>
      <c r="C72" s="682"/>
      <c r="D72" s="682"/>
      <c r="E72" s="682"/>
      <c r="F72" s="682"/>
      <c r="G72" s="682"/>
      <c r="H72" s="682"/>
      <c r="I72" s="682"/>
      <c r="J72" s="682"/>
      <c r="K72" s="682"/>
      <c r="L72" s="682"/>
      <c r="M72" s="682"/>
      <c r="N72" s="682"/>
      <c r="O72" s="682"/>
      <c r="P72" s="682"/>
      <c r="Q72" s="682"/>
      <c r="R72" s="682"/>
      <c r="S72" s="682"/>
      <c r="T72" s="682"/>
      <c r="U72" s="682"/>
      <c r="V72" s="683"/>
      <c r="W72" s="769"/>
      <c r="X72" s="770"/>
      <c r="Y72" s="770"/>
      <c r="Z72" s="770"/>
      <c r="AA72" s="770"/>
      <c r="AB72" s="770"/>
      <c r="AC72" s="770"/>
      <c r="AD72" s="770"/>
      <c r="AE72" s="770"/>
      <c r="AF72" s="770"/>
      <c r="AG72" s="770"/>
      <c r="AH72" s="770"/>
      <c r="AI72" s="770"/>
      <c r="AJ72" s="770"/>
      <c r="AK72" s="770"/>
      <c r="AL72" s="770"/>
      <c r="AM72" s="770"/>
      <c r="AN72" s="770"/>
      <c r="AO72" s="770"/>
      <c r="AP72" s="770"/>
      <c r="AQ72" s="770"/>
      <c r="AR72" s="771"/>
      <c r="AS72" s="756"/>
      <c r="AT72" s="757"/>
      <c r="AU72" s="757"/>
      <c r="AV72" s="757"/>
      <c r="AW72" s="757"/>
      <c r="AX72" s="757"/>
      <c r="AY72" s="757"/>
      <c r="AZ72" s="757"/>
      <c r="BA72" s="757"/>
      <c r="BB72" s="757"/>
      <c r="BC72" s="757"/>
      <c r="BD72" s="765"/>
    </row>
    <row r="73" spans="2:56" ht="9.75" customHeight="1">
      <c r="B73" s="678"/>
      <c r="C73" s="679"/>
      <c r="D73" s="679"/>
      <c r="E73" s="679"/>
      <c r="F73" s="679"/>
      <c r="G73" s="679"/>
      <c r="H73" s="679"/>
      <c r="I73" s="679"/>
      <c r="J73" s="679"/>
      <c r="K73" s="679"/>
      <c r="L73" s="679"/>
      <c r="M73" s="679"/>
      <c r="N73" s="679"/>
      <c r="O73" s="679"/>
      <c r="P73" s="679"/>
      <c r="Q73" s="679"/>
      <c r="R73" s="679"/>
      <c r="S73" s="679"/>
      <c r="T73" s="679"/>
      <c r="U73" s="679"/>
      <c r="V73" s="680"/>
      <c r="W73" s="766"/>
      <c r="X73" s="767"/>
      <c r="Y73" s="767"/>
      <c r="Z73" s="767"/>
      <c r="AA73" s="767"/>
      <c r="AB73" s="767"/>
      <c r="AC73" s="767"/>
      <c r="AD73" s="767"/>
      <c r="AE73" s="767"/>
      <c r="AF73" s="767"/>
      <c r="AG73" s="767"/>
      <c r="AH73" s="767"/>
      <c r="AI73" s="767"/>
      <c r="AJ73" s="767"/>
      <c r="AK73" s="767"/>
      <c r="AL73" s="767"/>
      <c r="AM73" s="767"/>
      <c r="AN73" s="767"/>
      <c r="AO73" s="767"/>
      <c r="AP73" s="767"/>
      <c r="AQ73" s="767"/>
      <c r="AR73" s="768"/>
      <c r="AS73" s="684"/>
      <c r="AT73" s="754"/>
      <c r="AU73" s="754"/>
      <c r="AV73" s="754"/>
      <c r="AW73" s="754"/>
      <c r="AX73" s="754"/>
      <c r="AY73" s="754"/>
      <c r="AZ73" s="754"/>
      <c r="BA73" s="754"/>
      <c r="BB73" s="754"/>
      <c r="BC73" s="754"/>
      <c r="BD73" s="764"/>
    </row>
    <row r="74" spans="2:56" ht="9.75" customHeight="1">
      <c r="B74" s="681"/>
      <c r="C74" s="682"/>
      <c r="D74" s="682"/>
      <c r="E74" s="682"/>
      <c r="F74" s="682"/>
      <c r="G74" s="682"/>
      <c r="H74" s="682"/>
      <c r="I74" s="682"/>
      <c r="J74" s="682"/>
      <c r="K74" s="682"/>
      <c r="L74" s="682"/>
      <c r="M74" s="682"/>
      <c r="N74" s="682"/>
      <c r="O74" s="682"/>
      <c r="P74" s="682"/>
      <c r="Q74" s="682"/>
      <c r="R74" s="682"/>
      <c r="S74" s="682"/>
      <c r="T74" s="682"/>
      <c r="U74" s="682"/>
      <c r="V74" s="683"/>
      <c r="W74" s="769"/>
      <c r="X74" s="770"/>
      <c r="Y74" s="770"/>
      <c r="Z74" s="770"/>
      <c r="AA74" s="770"/>
      <c r="AB74" s="770"/>
      <c r="AC74" s="770"/>
      <c r="AD74" s="770"/>
      <c r="AE74" s="770"/>
      <c r="AF74" s="770"/>
      <c r="AG74" s="770"/>
      <c r="AH74" s="770"/>
      <c r="AI74" s="770"/>
      <c r="AJ74" s="770"/>
      <c r="AK74" s="770"/>
      <c r="AL74" s="770"/>
      <c r="AM74" s="770"/>
      <c r="AN74" s="770"/>
      <c r="AO74" s="770"/>
      <c r="AP74" s="770"/>
      <c r="AQ74" s="770"/>
      <c r="AR74" s="771"/>
      <c r="AS74" s="756"/>
      <c r="AT74" s="757"/>
      <c r="AU74" s="757"/>
      <c r="AV74" s="757"/>
      <c r="AW74" s="757"/>
      <c r="AX74" s="757"/>
      <c r="AY74" s="757"/>
      <c r="AZ74" s="757"/>
      <c r="BA74" s="757"/>
      <c r="BB74" s="757"/>
      <c r="BC74" s="757"/>
      <c r="BD74" s="765"/>
    </row>
    <row r="75" spans="2:56" ht="9.75" customHeight="1">
      <c r="B75" s="678"/>
      <c r="C75" s="679"/>
      <c r="D75" s="679"/>
      <c r="E75" s="679"/>
      <c r="F75" s="679"/>
      <c r="G75" s="679"/>
      <c r="H75" s="679"/>
      <c r="I75" s="679"/>
      <c r="J75" s="679"/>
      <c r="K75" s="679"/>
      <c r="L75" s="679"/>
      <c r="M75" s="679"/>
      <c r="N75" s="679"/>
      <c r="O75" s="679"/>
      <c r="P75" s="679"/>
      <c r="Q75" s="679"/>
      <c r="R75" s="679"/>
      <c r="S75" s="679"/>
      <c r="T75" s="679"/>
      <c r="U75" s="679"/>
      <c r="V75" s="680"/>
      <c r="W75" s="766"/>
      <c r="X75" s="767"/>
      <c r="Y75" s="767"/>
      <c r="Z75" s="767"/>
      <c r="AA75" s="767"/>
      <c r="AB75" s="767"/>
      <c r="AC75" s="767"/>
      <c r="AD75" s="767"/>
      <c r="AE75" s="767"/>
      <c r="AF75" s="767"/>
      <c r="AG75" s="767"/>
      <c r="AH75" s="767"/>
      <c r="AI75" s="767"/>
      <c r="AJ75" s="767"/>
      <c r="AK75" s="767"/>
      <c r="AL75" s="767"/>
      <c r="AM75" s="767"/>
      <c r="AN75" s="767"/>
      <c r="AO75" s="767"/>
      <c r="AP75" s="767"/>
      <c r="AQ75" s="767"/>
      <c r="AR75" s="768"/>
      <c r="AS75" s="684"/>
      <c r="AT75" s="754"/>
      <c r="AU75" s="754"/>
      <c r="AV75" s="754"/>
      <c r="AW75" s="754"/>
      <c r="AX75" s="754"/>
      <c r="AY75" s="754"/>
      <c r="AZ75" s="754"/>
      <c r="BA75" s="754"/>
      <c r="BB75" s="754"/>
      <c r="BC75" s="754"/>
      <c r="BD75" s="764"/>
    </row>
    <row r="76" spans="2:56" ht="9.75" customHeight="1">
      <c r="B76" s="681"/>
      <c r="C76" s="682"/>
      <c r="D76" s="682"/>
      <c r="E76" s="682"/>
      <c r="F76" s="682"/>
      <c r="G76" s="682"/>
      <c r="H76" s="682"/>
      <c r="I76" s="682"/>
      <c r="J76" s="682"/>
      <c r="K76" s="682"/>
      <c r="L76" s="682"/>
      <c r="M76" s="682"/>
      <c r="N76" s="682"/>
      <c r="O76" s="682"/>
      <c r="P76" s="682"/>
      <c r="Q76" s="682"/>
      <c r="R76" s="682"/>
      <c r="S76" s="682"/>
      <c r="T76" s="682"/>
      <c r="U76" s="682"/>
      <c r="V76" s="683"/>
      <c r="W76" s="769"/>
      <c r="X76" s="770"/>
      <c r="Y76" s="770"/>
      <c r="Z76" s="770"/>
      <c r="AA76" s="770"/>
      <c r="AB76" s="770"/>
      <c r="AC76" s="770"/>
      <c r="AD76" s="770"/>
      <c r="AE76" s="770"/>
      <c r="AF76" s="770"/>
      <c r="AG76" s="770"/>
      <c r="AH76" s="770"/>
      <c r="AI76" s="770"/>
      <c r="AJ76" s="770"/>
      <c r="AK76" s="770"/>
      <c r="AL76" s="770"/>
      <c r="AM76" s="770"/>
      <c r="AN76" s="770"/>
      <c r="AO76" s="770"/>
      <c r="AP76" s="770"/>
      <c r="AQ76" s="770"/>
      <c r="AR76" s="771"/>
      <c r="AS76" s="756"/>
      <c r="AT76" s="757"/>
      <c r="AU76" s="757"/>
      <c r="AV76" s="757"/>
      <c r="AW76" s="757"/>
      <c r="AX76" s="757"/>
      <c r="AY76" s="757"/>
      <c r="AZ76" s="757"/>
      <c r="BA76" s="757"/>
      <c r="BB76" s="757"/>
      <c r="BC76" s="757"/>
      <c r="BD76" s="765"/>
    </row>
    <row r="77" spans="2:56" ht="9.75" customHeight="1">
      <c r="B77" s="678"/>
      <c r="C77" s="679"/>
      <c r="D77" s="679"/>
      <c r="E77" s="679"/>
      <c r="F77" s="679"/>
      <c r="G77" s="679"/>
      <c r="H77" s="679"/>
      <c r="I77" s="679"/>
      <c r="J77" s="679"/>
      <c r="K77" s="679"/>
      <c r="L77" s="679"/>
      <c r="M77" s="679"/>
      <c r="N77" s="679"/>
      <c r="O77" s="679"/>
      <c r="P77" s="679"/>
      <c r="Q77" s="679"/>
      <c r="R77" s="679"/>
      <c r="S77" s="679"/>
      <c r="T77" s="679"/>
      <c r="U77" s="679"/>
      <c r="V77" s="680"/>
      <c r="W77" s="766"/>
      <c r="X77" s="767"/>
      <c r="Y77" s="767"/>
      <c r="Z77" s="767"/>
      <c r="AA77" s="767"/>
      <c r="AB77" s="767"/>
      <c r="AC77" s="767"/>
      <c r="AD77" s="767"/>
      <c r="AE77" s="767"/>
      <c r="AF77" s="767"/>
      <c r="AG77" s="767"/>
      <c r="AH77" s="767"/>
      <c r="AI77" s="767"/>
      <c r="AJ77" s="767"/>
      <c r="AK77" s="767"/>
      <c r="AL77" s="767"/>
      <c r="AM77" s="767"/>
      <c r="AN77" s="767"/>
      <c r="AO77" s="767"/>
      <c r="AP77" s="767"/>
      <c r="AQ77" s="767"/>
      <c r="AR77" s="768"/>
      <c r="AS77" s="684"/>
      <c r="AT77" s="754"/>
      <c r="AU77" s="754"/>
      <c r="AV77" s="754"/>
      <c r="AW77" s="754"/>
      <c r="AX77" s="754"/>
      <c r="AY77" s="754"/>
      <c r="AZ77" s="754"/>
      <c r="BA77" s="754"/>
      <c r="BB77" s="754"/>
      <c r="BC77" s="754"/>
      <c r="BD77" s="764"/>
    </row>
    <row r="78" spans="2:56" ht="9.75" customHeight="1">
      <c r="B78" s="681"/>
      <c r="C78" s="682"/>
      <c r="D78" s="682"/>
      <c r="E78" s="682"/>
      <c r="F78" s="682"/>
      <c r="G78" s="682"/>
      <c r="H78" s="682"/>
      <c r="I78" s="682"/>
      <c r="J78" s="682"/>
      <c r="K78" s="682"/>
      <c r="L78" s="682"/>
      <c r="M78" s="682"/>
      <c r="N78" s="682"/>
      <c r="O78" s="682"/>
      <c r="P78" s="682"/>
      <c r="Q78" s="682"/>
      <c r="R78" s="682"/>
      <c r="S78" s="682"/>
      <c r="T78" s="682"/>
      <c r="U78" s="682"/>
      <c r="V78" s="683"/>
      <c r="W78" s="769"/>
      <c r="X78" s="770"/>
      <c r="Y78" s="770"/>
      <c r="Z78" s="770"/>
      <c r="AA78" s="770"/>
      <c r="AB78" s="770"/>
      <c r="AC78" s="770"/>
      <c r="AD78" s="770"/>
      <c r="AE78" s="770"/>
      <c r="AF78" s="770"/>
      <c r="AG78" s="770"/>
      <c r="AH78" s="770"/>
      <c r="AI78" s="770"/>
      <c r="AJ78" s="770"/>
      <c r="AK78" s="770"/>
      <c r="AL78" s="770"/>
      <c r="AM78" s="770"/>
      <c r="AN78" s="770"/>
      <c r="AO78" s="770"/>
      <c r="AP78" s="770"/>
      <c r="AQ78" s="770"/>
      <c r="AR78" s="771"/>
      <c r="AS78" s="756"/>
      <c r="AT78" s="757"/>
      <c r="AU78" s="757"/>
      <c r="AV78" s="757"/>
      <c r="AW78" s="757"/>
      <c r="AX78" s="757"/>
      <c r="AY78" s="757"/>
      <c r="AZ78" s="757"/>
      <c r="BA78" s="757"/>
      <c r="BB78" s="757"/>
      <c r="BC78" s="757"/>
      <c r="BD78" s="765"/>
    </row>
    <row r="79" spans="2:56" ht="9.75" customHeight="1">
      <c r="B79" s="678"/>
      <c r="C79" s="679"/>
      <c r="D79" s="679"/>
      <c r="E79" s="679"/>
      <c r="F79" s="679"/>
      <c r="G79" s="679"/>
      <c r="H79" s="679"/>
      <c r="I79" s="679"/>
      <c r="J79" s="679"/>
      <c r="K79" s="679"/>
      <c r="L79" s="679"/>
      <c r="M79" s="679"/>
      <c r="N79" s="679"/>
      <c r="O79" s="679"/>
      <c r="P79" s="679"/>
      <c r="Q79" s="679"/>
      <c r="R79" s="679"/>
      <c r="S79" s="679"/>
      <c r="T79" s="679"/>
      <c r="U79" s="679"/>
      <c r="V79" s="680"/>
      <c r="W79" s="766"/>
      <c r="X79" s="767"/>
      <c r="Y79" s="767"/>
      <c r="Z79" s="767"/>
      <c r="AA79" s="767"/>
      <c r="AB79" s="767"/>
      <c r="AC79" s="767"/>
      <c r="AD79" s="767"/>
      <c r="AE79" s="767"/>
      <c r="AF79" s="767"/>
      <c r="AG79" s="767"/>
      <c r="AH79" s="767"/>
      <c r="AI79" s="767"/>
      <c r="AJ79" s="767"/>
      <c r="AK79" s="767"/>
      <c r="AL79" s="767"/>
      <c r="AM79" s="767"/>
      <c r="AN79" s="767"/>
      <c r="AO79" s="767"/>
      <c r="AP79" s="767"/>
      <c r="AQ79" s="767"/>
      <c r="AR79" s="768"/>
      <c r="AS79" s="684"/>
      <c r="AT79" s="754"/>
      <c r="AU79" s="754"/>
      <c r="AV79" s="754"/>
      <c r="AW79" s="754"/>
      <c r="AX79" s="754"/>
      <c r="AY79" s="754"/>
      <c r="AZ79" s="754"/>
      <c r="BA79" s="754"/>
      <c r="BB79" s="754"/>
      <c r="BC79" s="754"/>
      <c r="BD79" s="764"/>
    </row>
    <row r="80" spans="2:56" ht="9.75" customHeight="1">
      <c r="B80" s="681"/>
      <c r="C80" s="682"/>
      <c r="D80" s="682"/>
      <c r="E80" s="682"/>
      <c r="F80" s="682"/>
      <c r="G80" s="682"/>
      <c r="H80" s="682"/>
      <c r="I80" s="682"/>
      <c r="J80" s="682"/>
      <c r="K80" s="682"/>
      <c r="L80" s="682"/>
      <c r="M80" s="682"/>
      <c r="N80" s="682"/>
      <c r="O80" s="682"/>
      <c r="P80" s="682"/>
      <c r="Q80" s="682"/>
      <c r="R80" s="682"/>
      <c r="S80" s="682"/>
      <c r="T80" s="682"/>
      <c r="U80" s="682"/>
      <c r="V80" s="683"/>
      <c r="W80" s="769"/>
      <c r="X80" s="770"/>
      <c r="Y80" s="770"/>
      <c r="Z80" s="770"/>
      <c r="AA80" s="770"/>
      <c r="AB80" s="770"/>
      <c r="AC80" s="770"/>
      <c r="AD80" s="770"/>
      <c r="AE80" s="770"/>
      <c r="AF80" s="770"/>
      <c r="AG80" s="770"/>
      <c r="AH80" s="770"/>
      <c r="AI80" s="770"/>
      <c r="AJ80" s="770"/>
      <c r="AK80" s="770"/>
      <c r="AL80" s="770"/>
      <c r="AM80" s="770"/>
      <c r="AN80" s="770"/>
      <c r="AO80" s="770"/>
      <c r="AP80" s="770"/>
      <c r="AQ80" s="770"/>
      <c r="AR80" s="771"/>
      <c r="AS80" s="756"/>
      <c r="AT80" s="757"/>
      <c r="AU80" s="757"/>
      <c r="AV80" s="757"/>
      <c r="AW80" s="757"/>
      <c r="AX80" s="757"/>
      <c r="AY80" s="757"/>
      <c r="AZ80" s="757"/>
      <c r="BA80" s="757"/>
      <c r="BB80" s="757"/>
      <c r="BC80" s="757"/>
      <c r="BD80" s="765"/>
    </row>
    <row r="81" spans="2:56" ht="9.75" customHeight="1">
      <c r="B81" s="678"/>
      <c r="C81" s="679"/>
      <c r="D81" s="679"/>
      <c r="E81" s="679"/>
      <c r="F81" s="679"/>
      <c r="G81" s="679"/>
      <c r="H81" s="679"/>
      <c r="I81" s="679"/>
      <c r="J81" s="679"/>
      <c r="K81" s="679"/>
      <c r="L81" s="679"/>
      <c r="M81" s="679"/>
      <c r="N81" s="679"/>
      <c r="O81" s="679"/>
      <c r="P81" s="679"/>
      <c r="Q81" s="679"/>
      <c r="R81" s="679"/>
      <c r="S81" s="679"/>
      <c r="T81" s="679"/>
      <c r="U81" s="679"/>
      <c r="V81" s="680"/>
      <c r="W81" s="766"/>
      <c r="X81" s="767"/>
      <c r="Y81" s="767"/>
      <c r="Z81" s="767"/>
      <c r="AA81" s="767"/>
      <c r="AB81" s="767"/>
      <c r="AC81" s="767"/>
      <c r="AD81" s="767"/>
      <c r="AE81" s="767"/>
      <c r="AF81" s="767"/>
      <c r="AG81" s="767"/>
      <c r="AH81" s="767"/>
      <c r="AI81" s="767"/>
      <c r="AJ81" s="767"/>
      <c r="AK81" s="767"/>
      <c r="AL81" s="767"/>
      <c r="AM81" s="767"/>
      <c r="AN81" s="767"/>
      <c r="AO81" s="767"/>
      <c r="AP81" s="767"/>
      <c r="AQ81" s="767"/>
      <c r="AR81" s="768"/>
      <c r="AS81" s="684"/>
      <c r="AT81" s="754"/>
      <c r="AU81" s="754"/>
      <c r="AV81" s="754"/>
      <c r="AW81" s="754"/>
      <c r="AX81" s="754"/>
      <c r="AY81" s="754"/>
      <c r="AZ81" s="754"/>
      <c r="BA81" s="754"/>
      <c r="BB81" s="754"/>
      <c r="BC81" s="754"/>
      <c r="BD81" s="764"/>
    </row>
    <row r="82" spans="2:56" ht="9.75" customHeight="1">
      <c r="B82" s="681"/>
      <c r="C82" s="682"/>
      <c r="D82" s="682"/>
      <c r="E82" s="682"/>
      <c r="F82" s="682"/>
      <c r="G82" s="682"/>
      <c r="H82" s="682"/>
      <c r="I82" s="682"/>
      <c r="J82" s="682"/>
      <c r="K82" s="682"/>
      <c r="L82" s="682"/>
      <c r="M82" s="682"/>
      <c r="N82" s="682"/>
      <c r="O82" s="682"/>
      <c r="P82" s="682"/>
      <c r="Q82" s="682"/>
      <c r="R82" s="682"/>
      <c r="S82" s="682"/>
      <c r="T82" s="682"/>
      <c r="U82" s="682"/>
      <c r="V82" s="683"/>
      <c r="W82" s="769"/>
      <c r="X82" s="770"/>
      <c r="Y82" s="770"/>
      <c r="Z82" s="770"/>
      <c r="AA82" s="770"/>
      <c r="AB82" s="770"/>
      <c r="AC82" s="770"/>
      <c r="AD82" s="770"/>
      <c r="AE82" s="770"/>
      <c r="AF82" s="770"/>
      <c r="AG82" s="770"/>
      <c r="AH82" s="770"/>
      <c r="AI82" s="770"/>
      <c r="AJ82" s="770"/>
      <c r="AK82" s="770"/>
      <c r="AL82" s="770"/>
      <c r="AM82" s="770"/>
      <c r="AN82" s="770"/>
      <c r="AO82" s="770"/>
      <c r="AP82" s="770"/>
      <c r="AQ82" s="770"/>
      <c r="AR82" s="771"/>
      <c r="AS82" s="756"/>
      <c r="AT82" s="757"/>
      <c r="AU82" s="757"/>
      <c r="AV82" s="757"/>
      <c r="AW82" s="757"/>
      <c r="AX82" s="757"/>
      <c r="AY82" s="757"/>
      <c r="AZ82" s="757"/>
      <c r="BA82" s="757"/>
      <c r="BB82" s="757"/>
      <c r="BC82" s="757"/>
      <c r="BD82" s="765"/>
    </row>
    <row r="83" spans="2:56" ht="9.75" customHeight="1">
      <c r="B83" s="678"/>
      <c r="C83" s="679"/>
      <c r="D83" s="679"/>
      <c r="E83" s="679"/>
      <c r="F83" s="679"/>
      <c r="G83" s="679"/>
      <c r="H83" s="679"/>
      <c r="I83" s="679"/>
      <c r="J83" s="679"/>
      <c r="K83" s="679"/>
      <c r="L83" s="679"/>
      <c r="M83" s="679"/>
      <c r="N83" s="679"/>
      <c r="O83" s="679"/>
      <c r="P83" s="679"/>
      <c r="Q83" s="679"/>
      <c r="R83" s="679"/>
      <c r="S83" s="679"/>
      <c r="T83" s="679"/>
      <c r="U83" s="679"/>
      <c r="V83" s="680"/>
      <c r="W83" s="766"/>
      <c r="X83" s="767"/>
      <c r="Y83" s="767"/>
      <c r="Z83" s="767"/>
      <c r="AA83" s="767"/>
      <c r="AB83" s="767"/>
      <c r="AC83" s="767"/>
      <c r="AD83" s="767"/>
      <c r="AE83" s="767"/>
      <c r="AF83" s="767"/>
      <c r="AG83" s="767"/>
      <c r="AH83" s="767"/>
      <c r="AI83" s="767"/>
      <c r="AJ83" s="767"/>
      <c r="AK83" s="767"/>
      <c r="AL83" s="767"/>
      <c r="AM83" s="767"/>
      <c r="AN83" s="767"/>
      <c r="AO83" s="767"/>
      <c r="AP83" s="767"/>
      <c r="AQ83" s="767"/>
      <c r="AR83" s="768"/>
      <c r="AS83" s="684"/>
      <c r="AT83" s="754"/>
      <c r="AU83" s="754"/>
      <c r="AV83" s="754"/>
      <c r="AW83" s="754"/>
      <c r="AX83" s="754"/>
      <c r="AY83" s="754"/>
      <c r="AZ83" s="754"/>
      <c r="BA83" s="754"/>
      <c r="BB83" s="754"/>
      <c r="BC83" s="754"/>
      <c r="BD83" s="764"/>
    </row>
    <row r="84" spans="2:56" ht="9.75" customHeight="1">
      <c r="B84" s="681"/>
      <c r="C84" s="682"/>
      <c r="D84" s="682"/>
      <c r="E84" s="682"/>
      <c r="F84" s="682"/>
      <c r="G84" s="682"/>
      <c r="H84" s="682"/>
      <c r="I84" s="682"/>
      <c r="J84" s="682"/>
      <c r="K84" s="682"/>
      <c r="L84" s="682"/>
      <c r="M84" s="682"/>
      <c r="N84" s="682"/>
      <c r="O84" s="682"/>
      <c r="P84" s="682"/>
      <c r="Q84" s="682"/>
      <c r="R84" s="682"/>
      <c r="S84" s="682"/>
      <c r="T84" s="682"/>
      <c r="U84" s="682"/>
      <c r="V84" s="683"/>
      <c r="W84" s="769"/>
      <c r="X84" s="770"/>
      <c r="Y84" s="770"/>
      <c r="Z84" s="770"/>
      <c r="AA84" s="770"/>
      <c r="AB84" s="770"/>
      <c r="AC84" s="770"/>
      <c r="AD84" s="770"/>
      <c r="AE84" s="770"/>
      <c r="AF84" s="770"/>
      <c r="AG84" s="770"/>
      <c r="AH84" s="770"/>
      <c r="AI84" s="770"/>
      <c r="AJ84" s="770"/>
      <c r="AK84" s="770"/>
      <c r="AL84" s="770"/>
      <c r="AM84" s="770"/>
      <c r="AN84" s="770"/>
      <c r="AO84" s="770"/>
      <c r="AP84" s="770"/>
      <c r="AQ84" s="770"/>
      <c r="AR84" s="771"/>
      <c r="AS84" s="756"/>
      <c r="AT84" s="757"/>
      <c r="AU84" s="757"/>
      <c r="AV84" s="757"/>
      <c r="AW84" s="757"/>
      <c r="AX84" s="757"/>
      <c r="AY84" s="757"/>
      <c r="AZ84" s="757"/>
      <c r="BA84" s="757"/>
      <c r="BB84" s="757"/>
      <c r="BC84" s="757"/>
      <c r="BD84" s="765"/>
    </row>
    <row r="85" spans="2:56" ht="9.75" customHeight="1">
      <c r="B85" s="657" t="s">
        <v>59</v>
      </c>
      <c r="C85" s="657"/>
      <c r="D85" s="657"/>
      <c r="E85" s="657"/>
      <c r="F85" s="657"/>
      <c r="G85" s="657"/>
      <c r="H85" s="657"/>
      <c r="I85" s="657"/>
      <c r="J85" s="657"/>
      <c r="K85" s="657"/>
      <c r="L85" s="657"/>
      <c r="M85" s="657"/>
      <c r="N85" s="657"/>
      <c r="O85" s="657"/>
      <c r="P85" s="657"/>
      <c r="Q85" s="657"/>
      <c r="R85" s="657"/>
      <c r="S85" s="657"/>
      <c r="T85" s="657"/>
      <c r="U85" s="657"/>
      <c r="V85" s="657"/>
      <c r="W85" s="657"/>
      <c r="X85" s="657"/>
      <c r="Y85" s="657"/>
      <c r="Z85" s="657"/>
      <c r="AA85" s="657"/>
      <c r="AB85" s="657"/>
      <c r="AC85" s="657"/>
      <c r="AD85" s="657"/>
      <c r="AE85" s="657"/>
      <c r="AF85" s="657"/>
      <c r="AG85" s="657"/>
      <c r="AH85" s="657"/>
      <c r="AI85" s="657"/>
      <c r="AJ85" s="657"/>
      <c r="AK85" s="657"/>
      <c r="AL85" s="657"/>
      <c r="AM85" s="657"/>
      <c r="AN85" s="657"/>
      <c r="AO85" s="657"/>
      <c r="AP85" s="657"/>
      <c r="AQ85" s="657"/>
      <c r="AR85" s="657"/>
      <c r="AS85" s="657"/>
      <c r="AT85" s="657"/>
      <c r="AU85" s="657"/>
      <c r="AV85" s="657"/>
      <c r="AW85" s="657"/>
      <c r="AX85" s="657"/>
      <c r="AY85" s="657"/>
      <c r="AZ85" s="657"/>
      <c r="BA85" s="657"/>
      <c r="BB85" s="657"/>
      <c r="BC85" s="657"/>
      <c r="BD85" s="657"/>
    </row>
    <row r="86" spans="2:56" ht="9.75" customHeight="1">
      <c r="B86" s="658"/>
      <c r="C86" s="658"/>
      <c r="D86" s="658"/>
      <c r="E86" s="658"/>
      <c r="F86" s="658"/>
      <c r="G86" s="658"/>
      <c r="H86" s="658"/>
      <c r="I86" s="658"/>
      <c r="J86" s="658"/>
      <c r="K86" s="658"/>
      <c r="L86" s="658"/>
      <c r="M86" s="658"/>
      <c r="N86" s="658"/>
      <c r="O86" s="658"/>
      <c r="P86" s="658"/>
      <c r="Q86" s="658"/>
      <c r="R86" s="658"/>
      <c r="S86" s="658"/>
      <c r="T86" s="658"/>
      <c r="U86" s="658"/>
      <c r="V86" s="658"/>
      <c r="W86" s="658"/>
      <c r="X86" s="658"/>
      <c r="Y86" s="658"/>
      <c r="Z86" s="658"/>
      <c r="AA86" s="658"/>
      <c r="AB86" s="658"/>
      <c r="AC86" s="658"/>
      <c r="AD86" s="658"/>
      <c r="AE86" s="658"/>
      <c r="AF86" s="658"/>
      <c r="AG86" s="658"/>
      <c r="AH86" s="658"/>
      <c r="AI86" s="658"/>
      <c r="AJ86" s="658"/>
      <c r="AK86" s="658"/>
      <c r="AL86" s="658"/>
      <c r="AM86" s="658"/>
      <c r="AN86" s="658"/>
      <c r="AO86" s="658"/>
      <c r="AP86" s="658"/>
      <c r="AQ86" s="658"/>
      <c r="AR86" s="658"/>
      <c r="AS86" s="658"/>
      <c r="AT86" s="658"/>
      <c r="AU86" s="658"/>
      <c r="AV86" s="658"/>
      <c r="AW86" s="658"/>
      <c r="AX86" s="658"/>
      <c r="AY86" s="658"/>
      <c r="AZ86" s="658"/>
      <c r="BA86" s="658"/>
      <c r="BB86" s="658"/>
      <c r="BC86" s="658"/>
      <c r="BD86" s="658"/>
    </row>
  </sheetData>
  <sheetProtection password="C689" sheet="1" selectLockedCells="1"/>
  <mergeCells count="101">
    <mergeCell ref="O9:AQ10"/>
    <mergeCell ref="B83:V84"/>
    <mergeCell ref="W83:AR84"/>
    <mergeCell ref="AS83:BD84"/>
    <mergeCell ref="B85:BD86"/>
    <mergeCell ref="B79:V80"/>
    <mergeCell ref="W79:AR80"/>
    <mergeCell ref="AS79:BD80"/>
    <mergeCell ref="B81:V82"/>
    <mergeCell ref="W81:AR82"/>
    <mergeCell ref="AS81:BD82"/>
    <mergeCell ref="B75:V76"/>
    <mergeCell ref="W75:AR76"/>
    <mergeCell ref="AS75:BD76"/>
    <mergeCell ref="B77:V78"/>
    <mergeCell ref="W77:AR78"/>
    <mergeCell ref="AS77:BD78"/>
    <mergeCell ref="B71:V72"/>
    <mergeCell ref="W71:AR72"/>
    <mergeCell ref="AS71:BD72"/>
    <mergeCell ref="B73:V74"/>
    <mergeCell ref="W73:AR74"/>
    <mergeCell ref="AS73:BD74"/>
    <mergeCell ref="W65:AR66"/>
    <mergeCell ref="AS65:BD66"/>
    <mergeCell ref="B69:V70"/>
    <mergeCell ref="W69:AR70"/>
    <mergeCell ref="AS69:BD70"/>
    <mergeCell ref="B61:V62"/>
    <mergeCell ref="W61:AR62"/>
    <mergeCell ref="AS61:BD62"/>
    <mergeCell ref="B67:V68"/>
    <mergeCell ref="W67:AR68"/>
    <mergeCell ref="AS67:BD68"/>
    <mergeCell ref="B63:V64"/>
    <mergeCell ref="W63:AR64"/>
    <mergeCell ref="AS63:BD64"/>
    <mergeCell ref="B65:V66"/>
    <mergeCell ref="B57:V58"/>
    <mergeCell ref="W57:AR58"/>
    <mergeCell ref="AS57:BD58"/>
    <mergeCell ref="B59:V60"/>
    <mergeCell ref="W59:AR60"/>
    <mergeCell ref="AS59:BD60"/>
    <mergeCell ref="B47:BD48"/>
    <mergeCell ref="B55:V56"/>
    <mergeCell ref="W55:AR56"/>
    <mergeCell ref="AS55:BD56"/>
    <mergeCell ref="B50:AL51"/>
    <mergeCell ref="B52:V54"/>
    <mergeCell ref="W52:AR54"/>
    <mergeCell ref="AS52:BD54"/>
    <mergeCell ref="B43:V44"/>
    <mergeCell ref="W43:AH44"/>
    <mergeCell ref="AI43:BD44"/>
    <mergeCell ref="B45:V46"/>
    <mergeCell ref="W45:AH46"/>
    <mergeCell ref="AI45:BD46"/>
    <mergeCell ref="B39:V40"/>
    <mergeCell ref="W39:AH40"/>
    <mergeCell ref="AI39:BD40"/>
    <mergeCell ref="B41:V42"/>
    <mergeCell ref="W41:AH42"/>
    <mergeCell ref="AI41:BD42"/>
    <mergeCell ref="W31:AH32"/>
    <mergeCell ref="AI31:BD32"/>
    <mergeCell ref="B35:V36"/>
    <mergeCell ref="W35:AH36"/>
    <mergeCell ref="AI35:BD36"/>
    <mergeCell ref="B37:V38"/>
    <mergeCell ref="W37:AH38"/>
    <mergeCell ref="AI37:BD38"/>
    <mergeCell ref="B27:V28"/>
    <mergeCell ref="W27:AH28"/>
    <mergeCell ref="AI27:BD28"/>
    <mergeCell ref="B33:V34"/>
    <mergeCell ref="W33:AH34"/>
    <mergeCell ref="AI33:BD34"/>
    <mergeCell ref="B29:V30"/>
    <mergeCell ref="W29:AH30"/>
    <mergeCell ref="AI29:BD30"/>
    <mergeCell ref="B31:V32"/>
    <mergeCell ref="B23:V24"/>
    <mergeCell ref="W23:AH24"/>
    <mergeCell ref="AI23:BD24"/>
    <mergeCell ref="B25:V26"/>
    <mergeCell ref="W25:AH26"/>
    <mergeCell ref="AI25:BD26"/>
    <mergeCell ref="B19:V20"/>
    <mergeCell ref="W19:AH20"/>
    <mergeCell ref="AI19:BD20"/>
    <mergeCell ref="B21:V22"/>
    <mergeCell ref="W21:AH22"/>
    <mergeCell ref="AI21:BD22"/>
    <mergeCell ref="B12:AL13"/>
    <mergeCell ref="B14:V16"/>
    <mergeCell ref="W14:AH16"/>
    <mergeCell ref="AI14:BD16"/>
    <mergeCell ref="B17:V18"/>
    <mergeCell ref="W17:AH18"/>
    <mergeCell ref="AI17:BD18"/>
  </mergeCells>
  <conditionalFormatting sqref="W19 AI19 W17 AI17 W23 AI23 W21 AI21 W27 AI27 W25 AI25 W31 AI31 W29 AI29 W35 AI35 W33 AI33 W39 AI39 W37 AI37 W43 AI43 W41 AI41 W45 AI45 W55 BE55:BE56 AS55 W57 AS57 W59 AS59 W61 AS61 W63 AS63 W65 AS65 W67 AS67 W69 AS69 W71 AS71 W73 AS73 W75 AS75 W77 AS77 W79 AS79 W81 AS81 W83 AS83 B17 B55 B19 B21 B23 B25 B27 B29 B31 B33 B35 B37 B39 B41 B43 B45 B57 B59 B61 B63 B65 B67 B69 B71 B73 B75 B77 B79 B81 B83">
    <cfRule type="cellIs" priority="9" dxfId="0" operator="notEqual" stopIfTrue="1">
      <formula>B17&lt;&gt;""</formula>
    </cfRule>
  </conditionalFormatting>
  <dataValidations count="2">
    <dataValidation allowBlank="1" showInputMessage="1" showErrorMessage="1" prompt="■業務委託にあたっての技術者名簿について入力してください。&#10;&#10;　●技術者については新潟県内の営業所等に在籍している者のみ対象としてください。" sqref="B55:V84"/>
    <dataValidation allowBlank="1" showInputMessage="1" showErrorMessage="1" prompt="■業務委託にあたって会社が取得している許可等について入力してください。" sqref="B17:V46"/>
  </dataValidations>
  <printOptions/>
  <pageMargins left="0.7874015748031497" right="0.5905511811023623" top="0.5905511811023623" bottom="0.5905511811023623" header="0.5118110236220472" footer="0.4330708661417323"/>
  <pageSetup blackAndWhite="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BI105"/>
  <sheetViews>
    <sheetView showGridLines="0" showRowColHeaders="0" zoomScaleSheetLayoutView="100" zoomScalePageLayoutView="0" workbookViewId="0" topLeftCell="A1">
      <selection activeCell="B3" sqref="B3"/>
    </sheetView>
  </sheetViews>
  <sheetFormatPr defaultColWidth="1.625" defaultRowHeight="9.75" customHeight="1"/>
  <cols>
    <col min="1" max="16384" width="1.625" style="100" customWidth="1"/>
  </cols>
  <sheetData>
    <row r="1" spans="2:61" ht="9.75" customHeight="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04"/>
      <c r="BC1" s="104"/>
      <c r="BD1" s="104"/>
      <c r="BE1" s="104"/>
      <c r="BF1" s="104"/>
      <c r="BG1" s="104"/>
      <c r="BH1" s="104"/>
      <c r="BI1" s="104"/>
    </row>
    <row r="2" spans="2:61" ht="9.7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04"/>
      <c r="BC2" s="104"/>
      <c r="BD2" s="104"/>
      <c r="BE2" s="104"/>
      <c r="BF2" s="104"/>
      <c r="BG2" s="104"/>
      <c r="BH2" s="104"/>
      <c r="BI2" s="104"/>
    </row>
    <row r="3" spans="2:61" ht="9.75" customHeight="1">
      <c r="B3" s="190"/>
      <c r="C3" s="191" t="s">
        <v>426</v>
      </c>
      <c r="D3" s="192" t="s">
        <v>429</v>
      </c>
      <c r="E3" s="4"/>
      <c r="F3" s="4"/>
      <c r="G3" s="4"/>
      <c r="H3" s="4"/>
      <c r="I3" s="5"/>
      <c r="J3" s="2"/>
      <c r="K3" s="2"/>
      <c r="L3" s="2"/>
      <c r="M3" s="2"/>
      <c r="N3" s="2"/>
      <c r="O3" s="2"/>
      <c r="P3" s="2"/>
      <c r="Q3" s="2"/>
      <c r="R3" s="2"/>
      <c r="S3" s="2"/>
      <c r="T3" s="2"/>
      <c r="U3" s="558" t="s">
        <v>436</v>
      </c>
      <c r="V3" s="773"/>
      <c r="W3" s="773"/>
      <c r="X3" s="559"/>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04"/>
      <c r="BC3" s="104"/>
      <c r="BD3" s="104"/>
      <c r="BE3" s="104"/>
      <c r="BF3" s="104"/>
      <c r="BG3" s="104"/>
      <c r="BH3" s="104"/>
      <c r="BI3" s="104"/>
    </row>
    <row r="4" spans="2:61" ht="9.75" customHeight="1">
      <c r="B4" s="199"/>
      <c r="C4" s="199"/>
      <c r="D4" s="199"/>
      <c r="E4" s="199"/>
      <c r="F4" s="199"/>
      <c r="G4" s="199"/>
      <c r="H4" s="199"/>
      <c r="I4" s="199"/>
      <c r="J4" s="199"/>
      <c r="K4" s="199"/>
      <c r="L4" s="6"/>
      <c r="M4" s="6"/>
      <c r="N4" s="6"/>
      <c r="O4" s="6"/>
      <c r="P4" s="6"/>
      <c r="Q4" s="6"/>
      <c r="R4" s="6"/>
      <c r="S4" s="6"/>
      <c r="T4" s="6"/>
      <c r="U4" s="560"/>
      <c r="V4" s="774"/>
      <c r="W4" s="774"/>
      <c r="X4" s="561"/>
      <c r="Y4" s="6"/>
      <c r="Z4" s="6"/>
      <c r="AA4" s="6"/>
      <c r="AB4" s="1"/>
      <c r="AC4" s="1"/>
      <c r="AD4" s="1"/>
      <c r="AE4" s="1"/>
      <c r="AF4" s="1"/>
      <c r="AG4" s="1"/>
      <c r="AH4" s="1"/>
      <c r="AI4" s="1"/>
      <c r="AJ4" s="1"/>
      <c r="AK4" s="1"/>
      <c r="AL4" s="1"/>
      <c r="AM4" s="1"/>
      <c r="AN4" s="6"/>
      <c r="AO4" s="6"/>
      <c r="AP4" s="6"/>
      <c r="AQ4" s="6"/>
      <c r="AR4" s="6"/>
      <c r="AS4" s="6"/>
      <c r="AT4" s="6"/>
      <c r="AU4" s="6"/>
      <c r="AV4" s="6"/>
      <c r="AW4" s="6"/>
      <c r="AX4" s="6"/>
      <c r="AY4" s="6"/>
      <c r="AZ4" s="6"/>
      <c r="BA4" s="6"/>
      <c r="BB4" s="104"/>
      <c r="BC4" s="104"/>
      <c r="BD4" s="104"/>
      <c r="BE4" s="104"/>
      <c r="BF4" s="104"/>
      <c r="BG4" s="104"/>
      <c r="BH4" s="104"/>
      <c r="BI4" s="104"/>
    </row>
    <row r="6" spans="2:56" ht="9.75" customHeight="1">
      <c r="B6" s="267"/>
      <c r="C6" s="267"/>
      <c r="D6" s="267"/>
      <c r="E6" s="267"/>
      <c r="F6" s="267"/>
      <c r="G6" s="267"/>
      <c r="H6" s="267"/>
      <c r="I6" s="267"/>
      <c r="J6" s="267"/>
      <c r="K6" s="267"/>
      <c r="L6" s="267"/>
      <c r="M6" s="267"/>
      <c r="N6" s="267"/>
      <c r="O6" s="267"/>
      <c r="P6" s="267"/>
      <c r="Q6" s="267"/>
      <c r="R6" s="267"/>
      <c r="S6" s="267"/>
      <c r="T6" s="267"/>
      <c r="U6" s="267"/>
      <c r="V6" s="267"/>
      <c r="W6" s="267"/>
      <c r="X6" s="267"/>
      <c r="Y6" s="267"/>
      <c r="Z6" s="267"/>
      <c r="AA6" s="267"/>
      <c r="AB6" s="267"/>
      <c r="AC6" s="267"/>
      <c r="AD6" s="267"/>
      <c r="AE6" s="267"/>
      <c r="AF6" s="267"/>
      <c r="AG6" s="267"/>
      <c r="AH6" s="267"/>
      <c r="AI6" s="267"/>
      <c r="AJ6" s="267"/>
      <c r="AK6" s="267"/>
      <c r="AL6" s="267"/>
      <c r="AM6" s="267"/>
      <c r="AN6" s="267"/>
      <c r="AO6" s="267"/>
      <c r="AP6" s="267"/>
      <c r="AQ6" s="267"/>
      <c r="AR6" s="267"/>
      <c r="AS6" s="267"/>
      <c r="AT6" s="267"/>
      <c r="AU6" s="267"/>
      <c r="AV6" s="267"/>
      <c r="AW6" s="267"/>
      <c r="AX6" s="267"/>
      <c r="AY6" s="267"/>
      <c r="AZ6" s="267"/>
      <c r="BA6" s="267"/>
      <c r="BB6" s="267"/>
      <c r="BC6" s="267"/>
      <c r="BD6" s="267"/>
    </row>
    <row r="7" spans="2:56" ht="9.75" customHeight="1">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row>
    <row r="8" spans="2:56" ht="9.75" customHeight="1">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c r="BC8" s="263"/>
      <c r="BD8" s="263"/>
    </row>
    <row r="10" spans="1:56" ht="9.75" customHeight="1">
      <c r="A10" s="104"/>
      <c r="B10" s="262"/>
      <c r="C10" s="262"/>
      <c r="D10" s="262"/>
      <c r="E10" s="262"/>
      <c r="F10" s="262"/>
      <c r="G10" s="262"/>
      <c r="H10" s="262"/>
      <c r="I10" s="262"/>
      <c r="J10" s="262"/>
      <c r="K10" s="262"/>
      <c r="L10" s="262"/>
      <c r="M10" s="262"/>
      <c r="N10" s="262"/>
      <c r="O10" s="262"/>
      <c r="P10" s="262"/>
      <c r="Q10" s="838" t="s">
        <v>547</v>
      </c>
      <c r="R10" s="838"/>
      <c r="S10" s="838"/>
      <c r="T10" s="838"/>
      <c r="U10" s="838"/>
      <c r="V10" s="838"/>
      <c r="W10" s="838"/>
      <c r="X10" s="838"/>
      <c r="Y10" s="838"/>
      <c r="Z10" s="838"/>
      <c r="AA10" s="838"/>
      <c r="AB10" s="838"/>
      <c r="AC10" s="838"/>
      <c r="AD10" s="838"/>
      <c r="AE10" s="838"/>
      <c r="AF10" s="838"/>
      <c r="AG10" s="838"/>
      <c r="AH10" s="838"/>
      <c r="AI10" s="838"/>
      <c r="AJ10" s="838"/>
      <c r="AK10" s="838"/>
      <c r="AL10" s="838"/>
      <c r="AM10" s="838"/>
      <c r="AN10" s="838"/>
      <c r="AO10" s="838"/>
      <c r="AP10" s="262"/>
      <c r="AQ10" s="262"/>
      <c r="AR10" s="262"/>
      <c r="AS10" s="262"/>
      <c r="AT10" s="262"/>
      <c r="AU10" s="262"/>
      <c r="AV10" s="262"/>
      <c r="AW10" s="262"/>
      <c r="AX10" s="262"/>
      <c r="AY10" s="262"/>
      <c r="AZ10" s="262"/>
      <c r="BA10" s="262"/>
      <c r="BB10" s="262"/>
      <c r="BC10" s="262"/>
      <c r="BD10" s="262"/>
    </row>
    <row r="11" spans="1:56" ht="9.75" customHeight="1">
      <c r="A11" s="104"/>
      <c r="B11" s="262"/>
      <c r="C11" s="262"/>
      <c r="D11" s="262"/>
      <c r="E11" s="262"/>
      <c r="F11" s="262"/>
      <c r="G11" s="262"/>
      <c r="H11" s="262"/>
      <c r="I11" s="262"/>
      <c r="J11" s="262"/>
      <c r="K11" s="262"/>
      <c r="L11" s="262"/>
      <c r="M11" s="262"/>
      <c r="N11" s="262"/>
      <c r="O11" s="262"/>
      <c r="P11" s="262"/>
      <c r="Q11" s="838"/>
      <c r="R11" s="838"/>
      <c r="S11" s="838"/>
      <c r="T11" s="838"/>
      <c r="U11" s="838"/>
      <c r="V11" s="838"/>
      <c r="W11" s="838"/>
      <c r="X11" s="838"/>
      <c r="Y11" s="838"/>
      <c r="Z11" s="838"/>
      <c r="AA11" s="838"/>
      <c r="AB11" s="838"/>
      <c r="AC11" s="838"/>
      <c r="AD11" s="838"/>
      <c r="AE11" s="838"/>
      <c r="AF11" s="838"/>
      <c r="AG11" s="838"/>
      <c r="AH11" s="838"/>
      <c r="AI11" s="838"/>
      <c r="AJ11" s="838"/>
      <c r="AK11" s="838"/>
      <c r="AL11" s="838"/>
      <c r="AM11" s="838"/>
      <c r="AN11" s="838"/>
      <c r="AO11" s="838"/>
      <c r="AP11" s="262"/>
      <c r="AQ11" s="262"/>
      <c r="AR11" s="262"/>
      <c r="AS11" s="262"/>
      <c r="AT11" s="262"/>
      <c r="AU11" s="262"/>
      <c r="AV11" s="262"/>
      <c r="AW11" s="262"/>
      <c r="AX11" s="262"/>
      <c r="AY11" s="262"/>
      <c r="AZ11" s="262"/>
      <c r="BA11" s="262"/>
      <c r="BB11" s="262"/>
      <c r="BC11" s="262"/>
      <c r="BD11" s="262"/>
    </row>
    <row r="12" ht="9.75" customHeight="1"/>
    <row r="13" spans="2:58" ht="9" customHeight="1">
      <c r="B13" s="663" t="s">
        <v>353</v>
      </c>
      <c r="C13" s="664"/>
      <c r="D13" s="664"/>
      <c r="E13" s="664"/>
      <c r="F13" s="665"/>
      <c r="G13" s="694" t="s">
        <v>82</v>
      </c>
      <c r="H13" s="694"/>
      <c r="I13" s="694"/>
      <c r="J13" s="694"/>
      <c r="K13" s="694"/>
      <c r="L13" s="694"/>
      <c r="M13" s="694"/>
      <c r="N13" s="694"/>
      <c r="O13" s="595" t="s">
        <v>83</v>
      </c>
      <c r="P13" s="596"/>
      <c r="Q13" s="596"/>
      <c r="R13" s="596"/>
      <c r="S13" s="596"/>
      <c r="T13" s="596"/>
      <c r="U13" s="596"/>
      <c r="V13" s="596"/>
      <c r="W13" s="596"/>
      <c r="X13" s="596"/>
      <c r="Y13" s="596"/>
      <c r="Z13" s="596"/>
      <c r="AA13" s="596"/>
      <c r="AB13" s="596"/>
      <c r="AC13" s="596"/>
      <c r="AD13" s="596"/>
      <c r="AE13" s="596"/>
      <c r="AF13" s="596"/>
      <c r="AG13" s="596"/>
      <c r="AH13" s="597"/>
      <c r="AI13" s="832" t="s">
        <v>84</v>
      </c>
      <c r="AJ13" s="833"/>
      <c r="AK13" s="833"/>
      <c r="AL13" s="833"/>
      <c r="AM13" s="833"/>
      <c r="AN13" s="833"/>
      <c r="AO13" s="834"/>
      <c r="AP13" s="595" t="s">
        <v>85</v>
      </c>
      <c r="AQ13" s="596"/>
      <c r="AR13" s="596"/>
      <c r="AS13" s="596"/>
      <c r="AT13" s="596"/>
      <c r="AU13" s="596"/>
      <c r="AV13" s="596"/>
      <c r="AW13" s="596"/>
      <c r="AX13" s="596"/>
      <c r="AY13" s="596"/>
      <c r="AZ13" s="597"/>
      <c r="BA13" s="695" t="s">
        <v>94</v>
      </c>
      <c r="BB13" s="697"/>
      <c r="BC13" s="697"/>
      <c r="BD13" s="698"/>
      <c r="BF13" s="116"/>
    </row>
    <row r="14" spans="2:58" ht="9" customHeight="1">
      <c r="B14" s="666"/>
      <c r="C14" s="667"/>
      <c r="D14" s="667"/>
      <c r="E14" s="667"/>
      <c r="F14" s="668"/>
      <c r="G14" s="605"/>
      <c r="H14" s="605"/>
      <c r="I14" s="605"/>
      <c r="J14" s="605"/>
      <c r="K14" s="605"/>
      <c r="L14" s="605"/>
      <c r="M14" s="605"/>
      <c r="N14" s="605"/>
      <c r="O14" s="580"/>
      <c r="P14" s="581"/>
      <c r="Q14" s="581"/>
      <c r="R14" s="581"/>
      <c r="S14" s="581"/>
      <c r="T14" s="581"/>
      <c r="U14" s="581"/>
      <c r="V14" s="581"/>
      <c r="W14" s="581"/>
      <c r="X14" s="581"/>
      <c r="Y14" s="581"/>
      <c r="Z14" s="581"/>
      <c r="AA14" s="581"/>
      <c r="AB14" s="581"/>
      <c r="AC14" s="581"/>
      <c r="AD14" s="581"/>
      <c r="AE14" s="581"/>
      <c r="AF14" s="581"/>
      <c r="AG14" s="581"/>
      <c r="AH14" s="607"/>
      <c r="AI14" s="835"/>
      <c r="AJ14" s="836"/>
      <c r="AK14" s="836"/>
      <c r="AL14" s="836"/>
      <c r="AM14" s="836"/>
      <c r="AN14" s="836"/>
      <c r="AO14" s="837"/>
      <c r="AP14" s="580"/>
      <c r="AQ14" s="581"/>
      <c r="AR14" s="581"/>
      <c r="AS14" s="581"/>
      <c r="AT14" s="581"/>
      <c r="AU14" s="581"/>
      <c r="AV14" s="581"/>
      <c r="AW14" s="581"/>
      <c r="AX14" s="581"/>
      <c r="AY14" s="581"/>
      <c r="AZ14" s="607"/>
      <c r="BA14" s="696"/>
      <c r="BB14" s="699"/>
      <c r="BC14" s="699"/>
      <c r="BD14" s="700"/>
      <c r="BF14" s="116"/>
    </row>
    <row r="15" spans="2:58" ht="9" customHeight="1">
      <c r="B15" s="666"/>
      <c r="C15" s="667"/>
      <c r="D15" s="667"/>
      <c r="E15" s="667"/>
      <c r="F15" s="668"/>
      <c r="G15" s="605"/>
      <c r="H15" s="605"/>
      <c r="I15" s="605"/>
      <c r="J15" s="605"/>
      <c r="K15" s="605"/>
      <c r="L15" s="605"/>
      <c r="M15" s="605"/>
      <c r="N15" s="605"/>
      <c r="O15" s="580"/>
      <c r="P15" s="581"/>
      <c r="Q15" s="581"/>
      <c r="R15" s="581"/>
      <c r="S15" s="581"/>
      <c r="T15" s="581"/>
      <c r="U15" s="581"/>
      <c r="V15" s="581"/>
      <c r="W15" s="581"/>
      <c r="X15" s="581"/>
      <c r="Y15" s="581"/>
      <c r="Z15" s="581"/>
      <c r="AA15" s="581"/>
      <c r="AB15" s="581"/>
      <c r="AC15" s="581"/>
      <c r="AD15" s="581"/>
      <c r="AE15" s="581"/>
      <c r="AF15" s="581"/>
      <c r="AG15" s="581"/>
      <c r="AH15" s="607"/>
      <c r="AI15" s="844" t="s">
        <v>86</v>
      </c>
      <c r="AJ15" s="844"/>
      <c r="AK15" s="844"/>
      <c r="AL15" s="844"/>
      <c r="AM15" s="844"/>
      <c r="AN15" s="844"/>
      <c r="AO15" s="844"/>
      <c r="AP15" s="580"/>
      <c r="AQ15" s="581"/>
      <c r="AR15" s="581"/>
      <c r="AS15" s="581"/>
      <c r="AT15" s="581"/>
      <c r="AU15" s="581"/>
      <c r="AV15" s="581"/>
      <c r="AW15" s="581"/>
      <c r="AX15" s="581"/>
      <c r="AY15" s="581"/>
      <c r="AZ15" s="607"/>
      <c r="BA15" s="696"/>
      <c r="BB15" s="699"/>
      <c r="BC15" s="699"/>
      <c r="BD15" s="700"/>
      <c r="BF15" s="152"/>
    </row>
    <row r="16" spans="2:58" ht="9" customHeight="1">
      <c r="B16" s="829"/>
      <c r="C16" s="830"/>
      <c r="D16" s="830"/>
      <c r="E16" s="830"/>
      <c r="F16" s="831"/>
      <c r="G16" s="605"/>
      <c r="H16" s="605"/>
      <c r="I16" s="605"/>
      <c r="J16" s="605"/>
      <c r="K16" s="605"/>
      <c r="L16" s="605"/>
      <c r="M16" s="605"/>
      <c r="N16" s="605"/>
      <c r="O16" s="582"/>
      <c r="P16" s="583"/>
      <c r="Q16" s="583"/>
      <c r="R16" s="583"/>
      <c r="S16" s="583"/>
      <c r="T16" s="583"/>
      <c r="U16" s="583"/>
      <c r="V16" s="583"/>
      <c r="W16" s="583"/>
      <c r="X16" s="583"/>
      <c r="Y16" s="583"/>
      <c r="Z16" s="583"/>
      <c r="AA16" s="583"/>
      <c r="AB16" s="583"/>
      <c r="AC16" s="583"/>
      <c r="AD16" s="583"/>
      <c r="AE16" s="583"/>
      <c r="AF16" s="583"/>
      <c r="AG16" s="583"/>
      <c r="AH16" s="598"/>
      <c r="AI16" s="602"/>
      <c r="AJ16" s="602"/>
      <c r="AK16" s="602"/>
      <c r="AL16" s="602"/>
      <c r="AM16" s="602"/>
      <c r="AN16" s="602"/>
      <c r="AO16" s="602"/>
      <c r="AP16" s="582"/>
      <c r="AQ16" s="583"/>
      <c r="AR16" s="583"/>
      <c r="AS16" s="583"/>
      <c r="AT16" s="583"/>
      <c r="AU16" s="583"/>
      <c r="AV16" s="583"/>
      <c r="AW16" s="583"/>
      <c r="AX16" s="583"/>
      <c r="AY16" s="583"/>
      <c r="AZ16" s="598"/>
      <c r="BA16" s="696"/>
      <c r="BB16" s="699"/>
      <c r="BC16" s="699"/>
      <c r="BD16" s="700"/>
      <c r="BF16" s="152"/>
    </row>
    <row r="17" spans="2:56" ht="9" customHeight="1">
      <c r="B17" s="798"/>
      <c r="C17" s="799"/>
      <c r="D17" s="804" t="s">
        <v>354</v>
      </c>
      <c r="E17" s="799"/>
      <c r="F17" s="807"/>
      <c r="G17" s="810"/>
      <c r="H17" s="811"/>
      <c r="I17" s="811"/>
      <c r="J17" s="811"/>
      <c r="K17" s="811"/>
      <c r="L17" s="811"/>
      <c r="M17" s="811"/>
      <c r="N17" s="812"/>
      <c r="O17" s="819"/>
      <c r="P17" s="820"/>
      <c r="Q17" s="820"/>
      <c r="R17" s="820"/>
      <c r="S17" s="820"/>
      <c r="T17" s="820"/>
      <c r="U17" s="820"/>
      <c r="V17" s="820"/>
      <c r="W17" s="820"/>
      <c r="X17" s="820"/>
      <c r="Y17" s="820"/>
      <c r="Z17" s="820"/>
      <c r="AA17" s="820"/>
      <c r="AB17" s="820"/>
      <c r="AC17" s="820"/>
      <c r="AD17" s="820"/>
      <c r="AE17" s="820"/>
      <c r="AF17" s="820"/>
      <c r="AG17" s="820"/>
      <c r="AH17" s="821"/>
      <c r="AI17" s="828"/>
      <c r="AJ17" s="625"/>
      <c r="AK17" s="625"/>
      <c r="AL17" s="625"/>
      <c r="AM17" s="625"/>
      <c r="AN17" s="625"/>
      <c r="AO17" s="639"/>
      <c r="AP17" s="789" t="s">
        <v>32</v>
      </c>
      <c r="AQ17" s="790"/>
      <c r="AR17" s="699"/>
      <c r="AS17" s="791"/>
      <c r="AT17" s="791"/>
      <c r="AU17" s="588" t="s">
        <v>33</v>
      </c>
      <c r="AV17" s="588"/>
      <c r="AW17" s="791"/>
      <c r="AX17" s="791"/>
      <c r="AY17" s="588" t="s">
        <v>48</v>
      </c>
      <c r="AZ17" s="775"/>
      <c r="BA17" s="780"/>
      <c r="BB17" s="781"/>
      <c r="BC17" s="781"/>
      <c r="BD17" s="782"/>
    </row>
    <row r="18" spans="2:56" ht="9" customHeight="1">
      <c r="B18" s="800"/>
      <c r="C18" s="801"/>
      <c r="D18" s="805"/>
      <c r="E18" s="801"/>
      <c r="F18" s="808"/>
      <c r="G18" s="813"/>
      <c r="H18" s="814"/>
      <c r="I18" s="814"/>
      <c r="J18" s="814"/>
      <c r="K18" s="814"/>
      <c r="L18" s="814"/>
      <c r="M18" s="814"/>
      <c r="N18" s="815"/>
      <c r="O18" s="822"/>
      <c r="P18" s="823"/>
      <c r="Q18" s="823"/>
      <c r="R18" s="823"/>
      <c r="S18" s="823"/>
      <c r="T18" s="823"/>
      <c r="U18" s="823"/>
      <c r="V18" s="823"/>
      <c r="W18" s="823"/>
      <c r="X18" s="823"/>
      <c r="Y18" s="823"/>
      <c r="Z18" s="823"/>
      <c r="AA18" s="823"/>
      <c r="AB18" s="823"/>
      <c r="AC18" s="823"/>
      <c r="AD18" s="823"/>
      <c r="AE18" s="823"/>
      <c r="AF18" s="823"/>
      <c r="AG18" s="823"/>
      <c r="AH18" s="824"/>
      <c r="AI18" s="651"/>
      <c r="AJ18" s="647"/>
      <c r="AK18" s="647"/>
      <c r="AL18" s="647"/>
      <c r="AM18" s="647"/>
      <c r="AN18" s="647"/>
      <c r="AO18" s="652"/>
      <c r="AP18" s="696"/>
      <c r="AQ18" s="699"/>
      <c r="AR18" s="699"/>
      <c r="AS18" s="792"/>
      <c r="AT18" s="792"/>
      <c r="AU18" s="581"/>
      <c r="AV18" s="581"/>
      <c r="AW18" s="792"/>
      <c r="AX18" s="792"/>
      <c r="AY18" s="776"/>
      <c r="AZ18" s="777"/>
      <c r="BA18" s="783"/>
      <c r="BB18" s="784"/>
      <c r="BC18" s="784"/>
      <c r="BD18" s="785"/>
    </row>
    <row r="19" spans="2:56" ht="9" customHeight="1">
      <c r="B19" s="800"/>
      <c r="C19" s="801"/>
      <c r="D19" s="805"/>
      <c r="E19" s="801"/>
      <c r="F19" s="808"/>
      <c r="G19" s="813"/>
      <c r="H19" s="814"/>
      <c r="I19" s="814"/>
      <c r="J19" s="814"/>
      <c r="K19" s="814"/>
      <c r="L19" s="814"/>
      <c r="M19" s="814"/>
      <c r="N19" s="815"/>
      <c r="O19" s="822"/>
      <c r="P19" s="823"/>
      <c r="Q19" s="823"/>
      <c r="R19" s="823"/>
      <c r="S19" s="823"/>
      <c r="T19" s="823"/>
      <c r="U19" s="823"/>
      <c r="V19" s="823"/>
      <c r="W19" s="823"/>
      <c r="X19" s="823"/>
      <c r="Y19" s="823"/>
      <c r="Z19" s="823"/>
      <c r="AA19" s="823"/>
      <c r="AB19" s="823"/>
      <c r="AC19" s="823"/>
      <c r="AD19" s="823"/>
      <c r="AE19" s="823"/>
      <c r="AF19" s="823"/>
      <c r="AG19" s="823"/>
      <c r="AH19" s="824"/>
      <c r="AI19" s="794"/>
      <c r="AJ19" s="795"/>
      <c r="AK19" s="795"/>
      <c r="AL19" s="795"/>
      <c r="AM19" s="581" t="s">
        <v>87</v>
      </c>
      <c r="AN19" s="581"/>
      <c r="AO19" s="607"/>
      <c r="AP19" s="696"/>
      <c r="AQ19" s="699"/>
      <c r="AR19" s="699"/>
      <c r="AS19" s="792"/>
      <c r="AT19" s="792"/>
      <c r="AU19" s="581"/>
      <c r="AV19" s="581"/>
      <c r="AW19" s="792"/>
      <c r="AX19" s="792"/>
      <c r="AY19" s="776"/>
      <c r="AZ19" s="777"/>
      <c r="BA19" s="783"/>
      <c r="BB19" s="784"/>
      <c r="BC19" s="784"/>
      <c r="BD19" s="785"/>
    </row>
    <row r="20" spans="2:56" ht="9" customHeight="1">
      <c r="B20" s="802"/>
      <c r="C20" s="803"/>
      <c r="D20" s="806"/>
      <c r="E20" s="803"/>
      <c r="F20" s="809"/>
      <c r="G20" s="816"/>
      <c r="H20" s="817"/>
      <c r="I20" s="817"/>
      <c r="J20" s="817"/>
      <c r="K20" s="817"/>
      <c r="L20" s="817"/>
      <c r="M20" s="817"/>
      <c r="N20" s="818"/>
      <c r="O20" s="825"/>
      <c r="P20" s="826"/>
      <c r="Q20" s="826"/>
      <c r="R20" s="826"/>
      <c r="S20" s="826"/>
      <c r="T20" s="826"/>
      <c r="U20" s="826"/>
      <c r="V20" s="826"/>
      <c r="W20" s="826"/>
      <c r="X20" s="826"/>
      <c r="Y20" s="826"/>
      <c r="Z20" s="826"/>
      <c r="AA20" s="826"/>
      <c r="AB20" s="826"/>
      <c r="AC20" s="826"/>
      <c r="AD20" s="826"/>
      <c r="AE20" s="826"/>
      <c r="AF20" s="826"/>
      <c r="AG20" s="826"/>
      <c r="AH20" s="827"/>
      <c r="AI20" s="796"/>
      <c r="AJ20" s="797"/>
      <c r="AK20" s="797"/>
      <c r="AL20" s="797"/>
      <c r="AM20" s="583"/>
      <c r="AN20" s="583"/>
      <c r="AO20" s="598"/>
      <c r="AP20" s="696"/>
      <c r="AQ20" s="699"/>
      <c r="AR20" s="699"/>
      <c r="AS20" s="793"/>
      <c r="AT20" s="793"/>
      <c r="AU20" s="583"/>
      <c r="AV20" s="583"/>
      <c r="AW20" s="793"/>
      <c r="AX20" s="793"/>
      <c r="AY20" s="778"/>
      <c r="AZ20" s="779"/>
      <c r="BA20" s="786"/>
      <c r="BB20" s="787"/>
      <c r="BC20" s="787"/>
      <c r="BD20" s="788"/>
    </row>
    <row r="21" spans="2:56" ht="9" customHeight="1">
      <c r="B21" s="798"/>
      <c r="C21" s="799"/>
      <c r="D21" s="804" t="s">
        <v>354</v>
      </c>
      <c r="E21" s="799"/>
      <c r="F21" s="807"/>
      <c r="G21" s="810"/>
      <c r="H21" s="811"/>
      <c r="I21" s="811"/>
      <c r="J21" s="811"/>
      <c r="K21" s="811"/>
      <c r="L21" s="811"/>
      <c r="M21" s="811"/>
      <c r="N21" s="812"/>
      <c r="O21" s="819"/>
      <c r="P21" s="820"/>
      <c r="Q21" s="820"/>
      <c r="R21" s="820"/>
      <c r="S21" s="820"/>
      <c r="T21" s="820"/>
      <c r="U21" s="820"/>
      <c r="V21" s="820"/>
      <c r="W21" s="820"/>
      <c r="X21" s="820"/>
      <c r="Y21" s="820"/>
      <c r="Z21" s="820"/>
      <c r="AA21" s="820"/>
      <c r="AB21" s="820"/>
      <c r="AC21" s="820"/>
      <c r="AD21" s="820"/>
      <c r="AE21" s="820"/>
      <c r="AF21" s="820"/>
      <c r="AG21" s="820"/>
      <c r="AH21" s="821"/>
      <c r="AI21" s="828"/>
      <c r="AJ21" s="625"/>
      <c r="AK21" s="625"/>
      <c r="AL21" s="625"/>
      <c r="AM21" s="625"/>
      <c r="AN21" s="625"/>
      <c r="AO21" s="639"/>
      <c r="AP21" s="789" t="s">
        <v>32</v>
      </c>
      <c r="AQ21" s="790"/>
      <c r="AR21" s="699"/>
      <c r="AS21" s="791"/>
      <c r="AT21" s="791"/>
      <c r="AU21" s="588" t="s">
        <v>33</v>
      </c>
      <c r="AV21" s="588"/>
      <c r="AW21" s="791"/>
      <c r="AX21" s="791"/>
      <c r="AY21" s="588" t="s">
        <v>48</v>
      </c>
      <c r="AZ21" s="775"/>
      <c r="BA21" s="780"/>
      <c r="BB21" s="781"/>
      <c r="BC21" s="781"/>
      <c r="BD21" s="782"/>
    </row>
    <row r="22" spans="2:56" ht="9" customHeight="1">
      <c r="B22" s="800"/>
      <c r="C22" s="801"/>
      <c r="D22" s="805"/>
      <c r="E22" s="801"/>
      <c r="F22" s="808"/>
      <c r="G22" s="813"/>
      <c r="H22" s="814"/>
      <c r="I22" s="814"/>
      <c r="J22" s="814"/>
      <c r="K22" s="814"/>
      <c r="L22" s="814"/>
      <c r="M22" s="814"/>
      <c r="N22" s="815"/>
      <c r="O22" s="822"/>
      <c r="P22" s="823"/>
      <c r="Q22" s="823"/>
      <c r="R22" s="823"/>
      <c r="S22" s="823"/>
      <c r="T22" s="823"/>
      <c r="U22" s="823"/>
      <c r="V22" s="823"/>
      <c r="W22" s="823"/>
      <c r="X22" s="823"/>
      <c r="Y22" s="823"/>
      <c r="Z22" s="823"/>
      <c r="AA22" s="823"/>
      <c r="AB22" s="823"/>
      <c r="AC22" s="823"/>
      <c r="AD22" s="823"/>
      <c r="AE22" s="823"/>
      <c r="AF22" s="823"/>
      <c r="AG22" s="823"/>
      <c r="AH22" s="824"/>
      <c r="AI22" s="651"/>
      <c r="AJ22" s="647"/>
      <c r="AK22" s="647"/>
      <c r="AL22" s="647"/>
      <c r="AM22" s="647"/>
      <c r="AN22" s="647"/>
      <c r="AO22" s="652"/>
      <c r="AP22" s="696"/>
      <c r="AQ22" s="699"/>
      <c r="AR22" s="699"/>
      <c r="AS22" s="792"/>
      <c r="AT22" s="792"/>
      <c r="AU22" s="581"/>
      <c r="AV22" s="581"/>
      <c r="AW22" s="792"/>
      <c r="AX22" s="792"/>
      <c r="AY22" s="776"/>
      <c r="AZ22" s="777"/>
      <c r="BA22" s="783"/>
      <c r="BB22" s="784"/>
      <c r="BC22" s="784"/>
      <c r="BD22" s="785"/>
    </row>
    <row r="23" spans="2:56" ht="9" customHeight="1">
      <c r="B23" s="800"/>
      <c r="C23" s="801"/>
      <c r="D23" s="805"/>
      <c r="E23" s="801"/>
      <c r="F23" s="808"/>
      <c r="G23" s="813"/>
      <c r="H23" s="814"/>
      <c r="I23" s="814"/>
      <c r="J23" s="814"/>
      <c r="K23" s="814"/>
      <c r="L23" s="814"/>
      <c r="M23" s="814"/>
      <c r="N23" s="815"/>
      <c r="O23" s="822"/>
      <c r="P23" s="823"/>
      <c r="Q23" s="823"/>
      <c r="R23" s="823"/>
      <c r="S23" s="823"/>
      <c r="T23" s="823"/>
      <c r="U23" s="823"/>
      <c r="V23" s="823"/>
      <c r="W23" s="823"/>
      <c r="X23" s="823"/>
      <c r="Y23" s="823"/>
      <c r="Z23" s="823"/>
      <c r="AA23" s="823"/>
      <c r="AB23" s="823"/>
      <c r="AC23" s="823"/>
      <c r="AD23" s="823"/>
      <c r="AE23" s="823"/>
      <c r="AF23" s="823"/>
      <c r="AG23" s="823"/>
      <c r="AH23" s="824"/>
      <c r="AI23" s="794"/>
      <c r="AJ23" s="795"/>
      <c r="AK23" s="795"/>
      <c r="AL23" s="795"/>
      <c r="AM23" s="581" t="s">
        <v>87</v>
      </c>
      <c r="AN23" s="581"/>
      <c r="AO23" s="607"/>
      <c r="AP23" s="696"/>
      <c r="AQ23" s="699"/>
      <c r="AR23" s="699"/>
      <c r="AS23" s="792"/>
      <c r="AT23" s="792"/>
      <c r="AU23" s="581"/>
      <c r="AV23" s="581"/>
      <c r="AW23" s="792"/>
      <c r="AX23" s="792"/>
      <c r="AY23" s="776"/>
      <c r="AZ23" s="777"/>
      <c r="BA23" s="783"/>
      <c r="BB23" s="784"/>
      <c r="BC23" s="784"/>
      <c r="BD23" s="785"/>
    </row>
    <row r="24" spans="2:56" ht="9" customHeight="1">
      <c r="B24" s="802"/>
      <c r="C24" s="803"/>
      <c r="D24" s="806"/>
      <c r="E24" s="803"/>
      <c r="F24" s="809"/>
      <c r="G24" s="816"/>
      <c r="H24" s="817"/>
      <c r="I24" s="817"/>
      <c r="J24" s="817"/>
      <c r="K24" s="817"/>
      <c r="L24" s="817"/>
      <c r="M24" s="817"/>
      <c r="N24" s="818"/>
      <c r="O24" s="825"/>
      <c r="P24" s="826"/>
      <c r="Q24" s="826"/>
      <c r="R24" s="826"/>
      <c r="S24" s="826"/>
      <c r="T24" s="826"/>
      <c r="U24" s="826"/>
      <c r="V24" s="826"/>
      <c r="W24" s="826"/>
      <c r="X24" s="826"/>
      <c r="Y24" s="826"/>
      <c r="Z24" s="826"/>
      <c r="AA24" s="826"/>
      <c r="AB24" s="826"/>
      <c r="AC24" s="826"/>
      <c r="AD24" s="826"/>
      <c r="AE24" s="826"/>
      <c r="AF24" s="826"/>
      <c r="AG24" s="826"/>
      <c r="AH24" s="827"/>
      <c r="AI24" s="796"/>
      <c r="AJ24" s="797"/>
      <c r="AK24" s="797"/>
      <c r="AL24" s="797"/>
      <c r="AM24" s="583"/>
      <c r="AN24" s="583"/>
      <c r="AO24" s="598"/>
      <c r="AP24" s="696"/>
      <c r="AQ24" s="699"/>
      <c r="AR24" s="699"/>
      <c r="AS24" s="793"/>
      <c r="AT24" s="793"/>
      <c r="AU24" s="583"/>
      <c r="AV24" s="583"/>
      <c r="AW24" s="793"/>
      <c r="AX24" s="793"/>
      <c r="AY24" s="778"/>
      <c r="AZ24" s="779"/>
      <c r="BA24" s="786"/>
      <c r="BB24" s="787"/>
      <c r="BC24" s="787"/>
      <c r="BD24" s="788"/>
    </row>
    <row r="25" spans="2:56" ht="9" customHeight="1">
      <c r="B25" s="798"/>
      <c r="C25" s="799"/>
      <c r="D25" s="804" t="s">
        <v>354</v>
      </c>
      <c r="E25" s="799"/>
      <c r="F25" s="807"/>
      <c r="G25" s="810"/>
      <c r="H25" s="811"/>
      <c r="I25" s="811"/>
      <c r="J25" s="811"/>
      <c r="K25" s="811"/>
      <c r="L25" s="811"/>
      <c r="M25" s="811"/>
      <c r="N25" s="812"/>
      <c r="O25" s="819"/>
      <c r="P25" s="820"/>
      <c r="Q25" s="820"/>
      <c r="R25" s="820"/>
      <c r="S25" s="820"/>
      <c r="T25" s="820"/>
      <c r="U25" s="820"/>
      <c r="V25" s="820"/>
      <c r="W25" s="820"/>
      <c r="X25" s="820"/>
      <c r="Y25" s="820"/>
      <c r="Z25" s="820"/>
      <c r="AA25" s="820"/>
      <c r="AB25" s="820"/>
      <c r="AC25" s="820"/>
      <c r="AD25" s="820"/>
      <c r="AE25" s="820"/>
      <c r="AF25" s="820"/>
      <c r="AG25" s="820"/>
      <c r="AH25" s="821"/>
      <c r="AI25" s="828"/>
      <c r="AJ25" s="625"/>
      <c r="AK25" s="625"/>
      <c r="AL25" s="625"/>
      <c r="AM25" s="625"/>
      <c r="AN25" s="625"/>
      <c r="AO25" s="639"/>
      <c r="AP25" s="789" t="s">
        <v>32</v>
      </c>
      <c r="AQ25" s="790"/>
      <c r="AR25" s="699"/>
      <c r="AS25" s="791"/>
      <c r="AT25" s="791"/>
      <c r="AU25" s="588" t="s">
        <v>33</v>
      </c>
      <c r="AV25" s="588"/>
      <c r="AW25" s="791"/>
      <c r="AX25" s="791"/>
      <c r="AY25" s="588" t="s">
        <v>48</v>
      </c>
      <c r="AZ25" s="775"/>
      <c r="BA25" s="780"/>
      <c r="BB25" s="781"/>
      <c r="BC25" s="781"/>
      <c r="BD25" s="782"/>
    </row>
    <row r="26" spans="2:56" ht="9" customHeight="1">
      <c r="B26" s="800"/>
      <c r="C26" s="801"/>
      <c r="D26" s="805"/>
      <c r="E26" s="801"/>
      <c r="F26" s="808"/>
      <c r="G26" s="813"/>
      <c r="H26" s="814"/>
      <c r="I26" s="814"/>
      <c r="J26" s="814"/>
      <c r="K26" s="814"/>
      <c r="L26" s="814"/>
      <c r="M26" s="814"/>
      <c r="N26" s="815"/>
      <c r="O26" s="822"/>
      <c r="P26" s="823"/>
      <c r="Q26" s="823"/>
      <c r="R26" s="823"/>
      <c r="S26" s="823"/>
      <c r="T26" s="823"/>
      <c r="U26" s="823"/>
      <c r="V26" s="823"/>
      <c r="W26" s="823"/>
      <c r="X26" s="823"/>
      <c r="Y26" s="823"/>
      <c r="Z26" s="823"/>
      <c r="AA26" s="823"/>
      <c r="AB26" s="823"/>
      <c r="AC26" s="823"/>
      <c r="AD26" s="823"/>
      <c r="AE26" s="823"/>
      <c r="AF26" s="823"/>
      <c r="AG26" s="823"/>
      <c r="AH26" s="824"/>
      <c r="AI26" s="651"/>
      <c r="AJ26" s="647"/>
      <c r="AK26" s="647"/>
      <c r="AL26" s="647"/>
      <c r="AM26" s="647"/>
      <c r="AN26" s="647"/>
      <c r="AO26" s="652"/>
      <c r="AP26" s="696"/>
      <c r="AQ26" s="699"/>
      <c r="AR26" s="699"/>
      <c r="AS26" s="792"/>
      <c r="AT26" s="792"/>
      <c r="AU26" s="581"/>
      <c r="AV26" s="581"/>
      <c r="AW26" s="792"/>
      <c r="AX26" s="792"/>
      <c r="AY26" s="776"/>
      <c r="AZ26" s="777"/>
      <c r="BA26" s="783"/>
      <c r="BB26" s="784"/>
      <c r="BC26" s="784"/>
      <c r="BD26" s="785"/>
    </row>
    <row r="27" spans="2:56" ht="9" customHeight="1">
      <c r="B27" s="800"/>
      <c r="C27" s="801"/>
      <c r="D27" s="805"/>
      <c r="E27" s="801"/>
      <c r="F27" s="808"/>
      <c r="G27" s="813"/>
      <c r="H27" s="814"/>
      <c r="I27" s="814"/>
      <c r="J27" s="814"/>
      <c r="K27" s="814"/>
      <c r="L27" s="814"/>
      <c r="M27" s="814"/>
      <c r="N27" s="815"/>
      <c r="O27" s="822"/>
      <c r="P27" s="823"/>
      <c r="Q27" s="823"/>
      <c r="R27" s="823"/>
      <c r="S27" s="823"/>
      <c r="T27" s="823"/>
      <c r="U27" s="823"/>
      <c r="V27" s="823"/>
      <c r="W27" s="823"/>
      <c r="X27" s="823"/>
      <c r="Y27" s="823"/>
      <c r="Z27" s="823"/>
      <c r="AA27" s="823"/>
      <c r="AB27" s="823"/>
      <c r="AC27" s="823"/>
      <c r="AD27" s="823"/>
      <c r="AE27" s="823"/>
      <c r="AF27" s="823"/>
      <c r="AG27" s="823"/>
      <c r="AH27" s="824"/>
      <c r="AI27" s="794"/>
      <c r="AJ27" s="795"/>
      <c r="AK27" s="795"/>
      <c r="AL27" s="795"/>
      <c r="AM27" s="581" t="s">
        <v>87</v>
      </c>
      <c r="AN27" s="581"/>
      <c r="AO27" s="607"/>
      <c r="AP27" s="696"/>
      <c r="AQ27" s="699"/>
      <c r="AR27" s="699"/>
      <c r="AS27" s="792"/>
      <c r="AT27" s="792"/>
      <c r="AU27" s="581"/>
      <c r="AV27" s="581"/>
      <c r="AW27" s="792"/>
      <c r="AX27" s="792"/>
      <c r="AY27" s="776"/>
      <c r="AZ27" s="777"/>
      <c r="BA27" s="783"/>
      <c r="BB27" s="784"/>
      <c r="BC27" s="784"/>
      <c r="BD27" s="785"/>
    </row>
    <row r="28" spans="2:56" ht="9" customHeight="1">
      <c r="B28" s="802"/>
      <c r="C28" s="803"/>
      <c r="D28" s="806"/>
      <c r="E28" s="803"/>
      <c r="F28" s="809"/>
      <c r="G28" s="816"/>
      <c r="H28" s="817"/>
      <c r="I28" s="817"/>
      <c r="J28" s="817"/>
      <c r="K28" s="817"/>
      <c r="L28" s="817"/>
      <c r="M28" s="817"/>
      <c r="N28" s="818"/>
      <c r="O28" s="825"/>
      <c r="P28" s="826"/>
      <c r="Q28" s="826"/>
      <c r="R28" s="826"/>
      <c r="S28" s="826"/>
      <c r="T28" s="826"/>
      <c r="U28" s="826"/>
      <c r="V28" s="826"/>
      <c r="W28" s="826"/>
      <c r="X28" s="826"/>
      <c r="Y28" s="826"/>
      <c r="Z28" s="826"/>
      <c r="AA28" s="826"/>
      <c r="AB28" s="826"/>
      <c r="AC28" s="826"/>
      <c r="AD28" s="826"/>
      <c r="AE28" s="826"/>
      <c r="AF28" s="826"/>
      <c r="AG28" s="826"/>
      <c r="AH28" s="827"/>
      <c r="AI28" s="796"/>
      <c r="AJ28" s="797"/>
      <c r="AK28" s="797"/>
      <c r="AL28" s="797"/>
      <c r="AM28" s="583"/>
      <c r="AN28" s="583"/>
      <c r="AO28" s="598"/>
      <c r="AP28" s="696"/>
      <c r="AQ28" s="699"/>
      <c r="AR28" s="699"/>
      <c r="AS28" s="793"/>
      <c r="AT28" s="793"/>
      <c r="AU28" s="583"/>
      <c r="AV28" s="583"/>
      <c r="AW28" s="793"/>
      <c r="AX28" s="793"/>
      <c r="AY28" s="778"/>
      <c r="AZ28" s="779"/>
      <c r="BA28" s="786"/>
      <c r="BB28" s="787"/>
      <c r="BC28" s="787"/>
      <c r="BD28" s="788"/>
    </row>
    <row r="29" spans="2:56" ht="9" customHeight="1">
      <c r="B29" s="798"/>
      <c r="C29" s="799"/>
      <c r="D29" s="804" t="s">
        <v>354</v>
      </c>
      <c r="E29" s="799"/>
      <c r="F29" s="807"/>
      <c r="G29" s="810"/>
      <c r="H29" s="811"/>
      <c r="I29" s="811"/>
      <c r="J29" s="811"/>
      <c r="K29" s="811"/>
      <c r="L29" s="811"/>
      <c r="M29" s="811"/>
      <c r="N29" s="812"/>
      <c r="O29" s="819"/>
      <c r="P29" s="820"/>
      <c r="Q29" s="820"/>
      <c r="R29" s="820"/>
      <c r="S29" s="820"/>
      <c r="T29" s="820"/>
      <c r="U29" s="820"/>
      <c r="V29" s="820"/>
      <c r="W29" s="820"/>
      <c r="X29" s="820"/>
      <c r="Y29" s="820"/>
      <c r="Z29" s="820"/>
      <c r="AA29" s="820"/>
      <c r="AB29" s="820"/>
      <c r="AC29" s="820"/>
      <c r="AD29" s="820"/>
      <c r="AE29" s="820"/>
      <c r="AF29" s="820"/>
      <c r="AG29" s="820"/>
      <c r="AH29" s="821"/>
      <c r="AI29" s="828"/>
      <c r="AJ29" s="625"/>
      <c r="AK29" s="625"/>
      <c r="AL29" s="625"/>
      <c r="AM29" s="625"/>
      <c r="AN29" s="625"/>
      <c r="AO29" s="639"/>
      <c r="AP29" s="789" t="s">
        <v>32</v>
      </c>
      <c r="AQ29" s="790"/>
      <c r="AR29" s="699"/>
      <c r="AS29" s="791"/>
      <c r="AT29" s="791"/>
      <c r="AU29" s="588" t="s">
        <v>33</v>
      </c>
      <c r="AV29" s="588"/>
      <c r="AW29" s="791"/>
      <c r="AX29" s="791"/>
      <c r="AY29" s="588" t="s">
        <v>48</v>
      </c>
      <c r="AZ29" s="775"/>
      <c r="BA29" s="780"/>
      <c r="BB29" s="781"/>
      <c r="BC29" s="781"/>
      <c r="BD29" s="782"/>
    </row>
    <row r="30" spans="2:56" ht="9" customHeight="1">
      <c r="B30" s="800"/>
      <c r="C30" s="801"/>
      <c r="D30" s="805"/>
      <c r="E30" s="801"/>
      <c r="F30" s="808"/>
      <c r="G30" s="813"/>
      <c r="H30" s="814"/>
      <c r="I30" s="814"/>
      <c r="J30" s="814"/>
      <c r="K30" s="814"/>
      <c r="L30" s="814"/>
      <c r="M30" s="814"/>
      <c r="N30" s="815"/>
      <c r="O30" s="822"/>
      <c r="P30" s="823"/>
      <c r="Q30" s="823"/>
      <c r="R30" s="823"/>
      <c r="S30" s="823"/>
      <c r="T30" s="823"/>
      <c r="U30" s="823"/>
      <c r="V30" s="823"/>
      <c r="W30" s="823"/>
      <c r="X30" s="823"/>
      <c r="Y30" s="823"/>
      <c r="Z30" s="823"/>
      <c r="AA30" s="823"/>
      <c r="AB30" s="823"/>
      <c r="AC30" s="823"/>
      <c r="AD30" s="823"/>
      <c r="AE30" s="823"/>
      <c r="AF30" s="823"/>
      <c r="AG30" s="823"/>
      <c r="AH30" s="824"/>
      <c r="AI30" s="651"/>
      <c r="AJ30" s="647"/>
      <c r="AK30" s="647"/>
      <c r="AL30" s="647"/>
      <c r="AM30" s="647"/>
      <c r="AN30" s="647"/>
      <c r="AO30" s="652"/>
      <c r="AP30" s="696"/>
      <c r="AQ30" s="699"/>
      <c r="AR30" s="699"/>
      <c r="AS30" s="792"/>
      <c r="AT30" s="792"/>
      <c r="AU30" s="581"/>
      <c r="AV30" s="581"/>
      <c r="AW30" s="792"/>
      <c r="AX30" s="792"/>
      <c r="AY30" s="776"/>
      <c r="AZ30" s="777"/>
      <c r="BA30" s="783"/>
      <c r="BB30" s="784"/>
      <c r="BC30" s="784"/>
      <c r="BD30" s="785"/>
    </row>
    <row r="31" spans="2:56" ht="9" customHeight="1">
      <c r="B31" s="800"/>
      <c r="C31" s="801"/>
      <c r="D31" s="805"/>
      <c r="E31" s="801"/>
      <c r="F31" s="808"/>
      <c r="G31" s="813"/>
      <c r="H31" s="814"/>
      <c r="I31" s="814"/>
      <c r="J31" s="814"/>
      <c r="K31" s="814"/>
      <c r="L31" s="814"/>
      <c r="M31" s="814"/>
      <c r="N31" s="815"/>
      <c r="O31" s="822"/>
      <c r="P31" s="823"/>
      <c r="Q31" s="823"/>
      <c r="R31" s="823"/>
      <c r="S31" s="823"/>
      <c r="T31" s="823"/>
      <c r="U31" s="823"/>
      <c r="V31" s="823"/>
      <c r="W31" s="823"/>
      <c r="X31" s="823"/>
      <c r="Y31" s="823"/>
      <c r="Z31" s="823"/>
      <c r="AA31" s="823"/>
      <c r="AB31" s="823"/>
      <c r="AC31" s="823"/>
      <c r="AD31" s="823"/>
      <c r="AE31" s="823"/>
      <c r="AF31" s="823"/>
      <c r="AG31" s="823"/>
      <c r="AH31" s="824"/>
      <c r="AI31" s="794"/>
      <c r="AJ31" s="795"/>
      <c r="AK31" s="795"/>
      <c r="AL31" s="795"/>
      <c r="AM31" s="581" t="s">
        <v>87</v>
      </c>
      <c r="AN31" s="581"/>
      <c r="AO31" s="607"/>
      <c r="AP31" s="696"/>
      <c r="AQ31" s="699"/>
      <c r="AR31" s="699"/>
      <c r="AS31" s="792"/>
      <c r="AT31" s="792"/>
      <c r="AU31" s="581"/>
      <c r="AV31" s="581"/>
      <c r="AW31" s="792"/>
      <c r="AX31" s="792"/>
      <c r="AY31" s="776"/>
      <c r="AZ31" s="777"/>
      <c r="BA31" s="783"/>
      <c r="BB31" s="784"/>
      <c r="BC31" s="784"/>
      <c r="BD31" s="785"/>
    </row>
    <row r="32" spans="2:56" ht="9" customHeight="1">
      <c r="B32" s="802"/>
      <c r="C32" s="803"/>
      <c r="D32" s="806"/>
      <c r="E32" s="803"/>
      <c r="F32" s="809"/>
      <c r="G32" s="816"/>
      <c r="H32" s="817"/>
      <c r="I32" s="817"/>
      <c r="J32" s="817"/>
      <c r="K32" s="817"/>
      <c r="L32" s="817"/>
      <c r="M32" s="817"/>
      <c r="N32" s="818"/>
      <c r="O32" s="825"/>
      <c r="P32" s="826"/>
      <c r="Q32" s="826"/>
      <c r="R32" s="826"/>
      <c r="S32" s="826"/>
      <c r="T32" s="826"/>
      <c r="U32" s="826"/>
      <c r="V32" s="826"/>
      <c r="W32" s="826"/>
      <c r="X32" s="826"/>
      <c r="Y32" s="826"/>
      <c r="Z32" s="826"/>
      <c r="AA32" s="826"/>
      <c r="AB32" s="826"/>
      <c r="AC32" s="826"/>
      <c r="AD32" s="826"/>
      <c r="AE32" s="826"/>
      <c r="AF32" s="826"/>
      <c r="AG32" s="826"/>
      <c r="AH32" s="827"/>
      <c r="AI32" s="796"/>
      <c r="AJ32" s="797"/>
      <c r="AK32" s="797"/>
      <c r="AL32" s="797"/>
      <c r="AM32" s="583"/>
      <c r="AN32" s="583"/>
      <c r="AO32" s="598"/>
      <c r="AP32" s="696"/>
      <c r="AQ32" s="699"/>
      <c r="AR32" s="699"/>
      <c r="AS32" s="793"/>
      <c r="AT32" s="793"/>
      <c r="AU32" s="583"/>
      <c r="AV32" s="583"/>
      <c r="AW32" s="793"/>
      <c r="AX32" s="793"/>
      <c r="AY32" s="778"/>
      <c r="AZ32" s="779"/>
      <c r="BA32" s="786"/>
      <c r="BB32" s="787"/>
      <c r="BC32" s="787"/>
      <c r="BD32" s="788"/>
    </row>
    <row r="33" spans="2:56" ht="9" customHeight="1">
      <c r="B33" s="798"/>
      <c r="C33" s="799"/>
      <c r="D33" s="804" t="s">
        <v>354</v>
      </c>
      <c r="E33" s="799"/>
      <c r="F33" s="807"/>
      <c r="G33" s="810"/>
      <c r="H33" s="811"/>
      <c r="I33" s="811"/>
      <c r="J33" s="811"/>
      <c r="K33" s="811"/>
      <c r="L33" s="811"/>
      <c r="M33" s="811"/>
      <c r="N33" s="812"/>
      <c r="O33" s="819"/>
      <c r="P33" s="820"/>
      <c r="Q33" s="820"/>
      <c r="R33" s="820"/>
      <c r="S33" s="820"/>
      <c r="T33" s="820"/>
      <c r="U33" s="820"/>
      <c r="V33" s="820"/>
      <c r="W33" s="820"/>
      <c r="X33" s="820"/>
      <c r="Y33" s="820"/>
      <c r="Z33" s="820"/>
      <c r="AA33" s="820"/>
      <c r="AB33" s="820"/>
      <c r="AC33" s="820"/>
      <c r="AD33" s="820"/>
      <c r="AE33" s="820"/>
      <c r="AF33" s="820"/>
      <c r="AG33" s="820"/>
      <c r="AH33" s="821"/>
      <c r="AI33" s="828"/>
      <c r="AJ33" s="625"/>
      <c r="AK33" s="625"/>
      <c r="AL33" s="625"/>
      <c r="AM33" s="625"/>
      <c r="AN33" s="625"/>
      <c r="AO33" s="639"/>
      <c r="AP33" s="789" t="s">
        <v>32</v>
      </c>
      <c r="AQ33" s="790"/>
      <c r="AR33" s="699"/>
      <c r="AS33" s="791"/>
      <c r="AT33" s="791"/>
      <c r="AU33" s="588" t="s">
        <v>33</v>
      </c>
      <c r="AV33" s="588"/>
      <c r="AW33" s="791"/>
      <c r="AX33" s="791"/>
      <c r="AY33" s="588" t="s">
        <v>48</v>
      </c>
      <c r="AZ33" s="775"/>
      <c r="BA33" s="780"/>
      <c r="BB33" s="781"/>
      <c r="BC33" s="781"/>
      <c r="BD33" s="782"/>
    </row>
    <row r="34" spans="2:56" ht="9" customHeight="1">
      <c r="B34" s="800"/>
      <c r="C34" s="801"/>
      <c r="D34" s="805"/>
      <c r="E34" s="801"/>
      <c r="F34" s="808"/>
      <c r="G34" s="813"/>
      <c r="H34" s="814"/>
      <c r="I34" s="814"/>
      <c r="J34" s="814"/>
      <c r="K34" s="814"/>
      <c r="L34" s="814"/>
      <c r="M34" s="814"/>
      <c r="N34" s="815"/>
      <c r="O34" s="822"/>
      <c r="P34" s="823"/>
      <c r="Q34" s="823"/>
      <c r="R34" s="823"/>
      <c r="S34" s="823"/>
      <c r="T34" s="823"/>
      <c r="U34" s="823"/>
      <c r="V34" s="823"/>
      <c r="W34" s="823"/>
      <c r="X34" s="823"/>
      <c r="Y34" s="823"/>
      <c r="Z34" s="823"/>
      <c r="AA34" s="823"/>
      <c r="AB34" s="823"/>
      <c r="AC34" s="823"/>
      <c r="AD34" s="823"/>
      <c r="AE34" s="823"/>
      <c r="AF34" s="823"/>
      <c r="AG34" s="823"/>
      <c r="AH34" s="824"/>
      <c r="AI34" s="651"/>
      <c r="AJ34" s="647"/>
      <c r="AK34" s="647"/>
      <c r="AL34" s="647"/>
      <c r="AM34" s="647"/>
      <c r="AN34" s="647"/>
      <c r="AO34" s="652"/>
      <c r="AP34" s="696"/>
      <c r="AQ34" s="699"/>
      <c r="AR34" s="699"/>
      <c r="AS34" s="792"/>
      <c r="AT34" s="792"/>
      <c r="AU34" s="581"/>
      <c r="AV34" s="581"/>
      <c r="AW34" s="792"/>
      <c r="AX34" s="792"/>
      <c r="AY34" s="776"/>
      <c r="AZ34" s="777"/>
      <c r="BA34" s="783"/>
      <c r="BB34" s="784"/>
      <c r="BC34" s="784"/>
      <c r="BD34" s="785"/>
    </row>
    <row r="35" spans="2:56" ht="9" customHeight="1">
      <c r="B35" s="800"/>
      <c r="C35" s="801"/>
      <c r="D35" s="805"/>
      <c r="E35" s="801"/>
      <c r="F35" s="808"/>
      <c r="G35" s="813"/>
      <c r="H35" s="814"/>
      <c r="I35" s="814"/>
      <c r="J35" s="814"/>
      <c r="K35" s="814"/>
      <c r="L35" s="814"/>
      <c r="M35" s="814"/>
      <c r="N35" s="815"/>
      <c r="O35" s="822"/>
      <c r="P35" s="823"/>
      <c r="Q35" s="823"/>
      <c r="R35" s="823"/>
      <c r="S35" s="823"/>
      <c r="T35" s="823"/>
      <c r="U35" s="823"/>
      <c r="V35" s="823"/>
      <c r="W35" s="823"/>
      <c r="X35" s="823"/>
      <c r="Y35" s="823"/>
      <c r="Z35" s="823"/>
      <c r="AA35" s="823"/>
      <c r="AB35" s="823"/>
      <c r="AC35" s="823"/>
      <c r="AD35" s="823"/>
      <c r="AE35" s="823"/>
      <c r="AF35" s="823"/>
      <c r="AG35" s="823"/>
      <c r="AH35" s="824"/>
      <c r="AI35" s="794"/>
      <c r="AJ35" s="795"/>
      <c r="AK35" s="795"/>
      <c r="AL35" s="795"/>
      <c r="AM35" s="581" t="s">
        <v>87</v>
      </c>
      <c r="AN35" s="581"/>
      <c r="AO35" s="607"/>
      <c r="AP35" s="696"/>
      <c r="AQ35" s="699"/>
      <c r="AR35" s="699"/>
      <c r="AS35" s="792"/>
      <c r="AT35" s="792"/>
      <c r="AU35" s="581"/>
      <c r="AV35" s="581"/>
      <c r="AW35" s="792"/>
      <c r="AX35" s="792"/>
      <c r="AY35" s="776"/>
      <c r="AZ35" s="777"/>
      <c r="BA35" s="783"/>
      <c r="BB35" s="784"/>
      <c r="BC35" s="784"/>
      <c r="BD35" s="785"/>
    </row>
    <row r="36" spans="2:56" ht="9" customHeight="1">
      <c r="B36" s="802"/>
      <c r="C36" s="803"/>
      <c r="D36" s="806"/>
      <c r="E36" s="803"/>
      <c r="F36" s="809"/>
      <c r="G36" s="816"/>
      <c r="H36" s="817"/>
      <c r="I36" s="817"/>
      <c r="J36" s="817"/>
      <c r="K36" s="817"/>
      <c r="L36" s="817"/>
      <c r="M36" s="817"/>
      <c r="N36" s="818"/>
      <c r="O36" s="825"/>
      <c r="P36" s="826"/>
      <c r="Q36" s="826"/>
      <c r="R36" s="826"/>
      <c r="S36" s="826"/>
      <c r="T36" s="826"/>
      <c r="U36" s="826"/>
      <c r="V36" s="826"/>
      <c r="W36" s="826"/>
      <c r="X36" s="826"/>
      <c r="Y36" s="826"/>
      <c r="Z36" s="826"/>
      <c r="AA36" s="826"/>
      <c r="AB36" s="826"/>
      <c r="AC36" s="826"/>
      <c r="AD36" s="826"/>
      <c r="AE36" s="826"/>
      <c r="AF36" s="826"/>
      <c r="AG36" s="826"/>
      <c r="AH36" s="827"/>
      <c r="AI36" s="796"/>
      <c r="AJ36" s="797"/>
      <c r="AK36" s="797"/>
      <c r="AL36" s="797"/>
      <c r="AM36" s="583"/>
      <c r="AN36" s="583"/>
      <c r="AO36" s="598"/>
      <c r="AP36" s="696"/>
      <c r="AQ36" s="699"/>
      <c r="AR36" s="699"/>
      <c r="AS36" s="793"/>
      <c r="AT36" s="793"/>
      <c r="AU36" s="583"/>
      <c r="AV36" s="583"/>
      <c r="AW36" s="793"/>
      <c r="AX36" s="793"/>
      <c r="AY36" s="778"/>
      <c r="AZ36" s="779"/>
      <c r="BA36" s="786"/>
      <c r="BB36" s="787"/>
      <c r="BC36" s="787"/>
      <c r="BD36" s="788"/>
    </row>
    <row r="37" spans="2:56" ht="9" customHeight="1">
      <c r="B37" s="798"/>
      <c r="C37" s="799"/>
      <c r="D37" s="804" t="s">
        <v>354</v>
      </c>
      <c r="E37" s="799"/>
      <c r="F37" s="807"/>
      <c r="G37" s="810"/>
      <c r="H37" s="811"/>
      <c r="I37" s="811"/>
      <c r="J37" s="811"/>
      <c r="K37" s="811"/>
      <c r="L37" s="811"/>
      <c r="M37" s="811"/>
      <c r="N37" s="812"/>
      <c r="O37" s="819"/>
      <c r="P37" s="820"/>
      <c r="Q37" s="820"/>
      <c r="R37" s="820"/>
      <c r="S37" s="820"/>
      <c r="T37" s="820"/>
      <c r="U37" s="820"/>
      <c r="V37" s="820"/>
      <c r="W37" s="820"/>
      <c r="X37" s="820"/>
      <c r="Y37" s="820"/>
      <c r="Z37" s="820"/>
      <c r="AA37" s="820"/>
      <c r="AB37" s="820"/>
      <c r="AC37" s="820"/>
      <c r="AD37" s="820"/>
      <c r="AE37" s="820"/>
      <c r="AF37" s="820"/>
      <c r="AG37" s="820"/>
      <c r="AH37" s="821"/>
      <c r="AI37" s="828"/>
      <c r="AJ37" s="625"/>
      <c r="AK37" s="625"/>
      <c r="AL37" s="625"/>
      <c r="AM37" s="625"/>
      <c r="AN37" s="625"/>
      <c r="AO37" s="639"/>
      <c r="AP37" s="789" t="s">
        <v>32</v>
      </c>
      <c r="AQ37" s="790"/>
      <c r="AR37" s="699"/>
      <c r="AS37" s="791"/>
      <c r="AT37" s="791"/>
      <c r="AU37" s="588" t="s">
        <v>33</v>
      </c>
      <c r="AV37" s="588"/>
      <c r="AW37" s="791"/>
      <c r="AX37" s="791"/>
      <c r="AY37" s="588" t="s">
        <v>48</v>
      </c>
      <c r="AZ37" s="775"/>
      <c r="BA37" s="780"/>
      <c r="BB37" s="781"/>
      <c r="BC37" s="781"/>
      <c r="BD37" s="782"/>
    </row>
    <row r="38" spans="2:56" ht="9" customHeight="1">
      <c r="B38" s="800"/>
      <c r="C38" s="801"/>
      <c r="D38" s="805"/>
      <c r="E38" s="801"/>
      <c r="F38" s="808"/>
      <c r="G38" s="813"/>
      <c r="H38" s="814"/>
      <c r="I38" s="814"/>
      <c r="J38" s="814"/>
      <c r="K38" s="814"/>
      <c r="L38" s="814"/>
      <c r="M38" s="814"/>
      <c r="N38" s="815"/>
      <c r="O38" s="822"/>
      <c r="P38" s="823"/>
      <c r="Q38" s="823"/>
      <c r="R38" s="823"/>
      <c r="S38" s="823"/>
      <c r="T38" s="823"/>
      <c r="U38" s="823"/>
      <c r="V38" s="823"/>
      <c r="W38" s="823"/>
      <c r="X38" s="823"/>
      <c r="Y38" s="823"/>
      <c r="Z38" s="823"/>
      <c r="AA38" s="823"/>
      <c r="AB38" s="823"/>
      <c r="AC38" s="823"/>
      <c r="AD38" s="823"/>
      <c r="AE38" s="823"/>
      <c r="AF38" s="823"/>
      <c r="AG38" s="823"/>
      <c r="AH38" s="824"/>
      <c r="AI38" s="651"/>
      <c r="AJ38" s="647"/>
      <c r="AK38" s="647"/>
      <c r="AL38" s="647"/>
      <c r="AM38" s="647"/>
      <c r="AN38" s="647"/>
      <c r="AO38" s="652"/>
      <c r="AP38" s="696"/>
      <c r="AQ38" s="699"/>
      <c r="AR38" s="699"/>
      <c r="AS38" s="792"/>
      <c r="AT38" s="792"/>
      <c r="AU38" s="581"/>
      <c r="AV38" s="581"/>
      <c r="AW38" s="792"/>
      <c r="AX38" s="792"/>
      <c r="AY38" s="776"/>
      <c r="AZ38" s="777"/>
      <c r="BA38" s="783"/>
      <c r="BB38" s="784"/>
      <c r="BC38" s="784"/>
      <c r="BD38" s="785"/>
    </row>
    <row r="39" spans="2:56" ht="9" customHeight="1">
      <c r="B39" s="800"/>
      <c r="C39" s="801"/>
      <c r="D39" s="805"/>
      <c r="E39" s="801"/>
      <c r="F39" s="808"/>
      <c r="G39" s="813"/>
      <c r="H39" s="814"/>
      <c r="I39" s="814"/>
      <c r="J39" s="814"/>
      <c r="K39" s="814"/>
      <c r="L39" s="814"/>
      <c r="M39" s="814"/>
      <c r="N39" s="815"/>
      <c r="O39" s="822"/>
      <c r="P39" s="823"/>
      <c r="Q39" s="823"/>
      <c r="R39" s="823"/>
      <c r="S39" s="823"/>
      <c r="T39" s="823"/>
      <c r="U39" s="823"/>
      <c r="V39" s="823"/>
      <c r="W39" s="823"/>
      <c r="X39" s="823"/>
      <c r="Y39" s="823"/>
      <c r="Z39" s="823"/>
      <c r="AA39" s="823"/>
      <c r="AB39" s="823"/>
      <c r="AC39" s="823"/>
      <c r="AD39" s="823"/>
      <c r="AE39" s="823"/>
      <c r="AF39" s="823"/>
      <c r="AG39" s="823"/>
      <c r="AH39" s="824"/>
      <c r="AI39" s="794"/>
      <c r="AJ39" s="795"/>
      <c r="AK39" s="795"/>
      <c r="AL39" s="795"/>
      <c r="AM39" s="581" t="s">
        <v>87</v>
      </c>
      <c r="AN39" s="581"/>
      <c r="AO39" s="607"/>
      <c r="AP39" s="696"/>
      <c r="AQ39" s="699"/>
      <c r="AR39" s="699"/>
      <c r="AS39" s="792"/>
      <c r="AT39" s="792"/>
      <c r="AU39" s="581"/>
      <c r="AV39" s="581"/>
      <c r="AW39" s="792"/>
      <c r="AX39" s="792"/>
      <c r="AY39" s="776"/>
      <c r="AZ39" s="777"/>
      <c r="BA39" s="783"/>
      <c r="BB39" s="784"/>
      <c r="BC39" s="784"/>
      <c r="BD39" s="785"/>
    </row>
    <row r="40" spans="2:56" ht="9" customHeight="1">
      <c r="B40" s="802"/>
      <c r="C40" s="803"/>
      <c r="D40" s="806"/>
      <c r="E40" s="803"/>
      <c r="F40" s="809"/>
      <c r="G40" s="816"/>
      <c r="H40" s="817"/>
      <c r="I40" s="817"/>
      <c r="J40" s="817"/>
      <c r="K40" s="817"/>
      <c r="L40" s="817"/>
      <c r="M40" s="817"/>
      <c r="N40" s="818"/>
      <c r="O40" s="825"/>
      <c r="P40" s="826"/>
      <c r="Q40" s="826"/>
      <c r="R40" s="826"/>
      <c r="S40" s="826"/>
      <c r="T40" s="826"/>
      <c r="U40" s="826"/>
      <c r="V40" s="826"/>
      <c r="W40" s="826"/>
      <c r="X40" s="826"/>
      <c r="Y40" s="826"/>
      <c r="Z40" s="826"/>
      <c r="AA40" s="826"/>
      <c r="AB40" s="826"/>
      <c r="AC40" s="826"/>
      <c r="AD40" s="826"/>
      <c r="AE40" s="826"/>
      <c r="AF40" s="826"/>
      <c r="AG40" s="826"/>
      <c r="AH40" s="827"/>
      <c r="AI40" s="796"/>
      <c r="AJ40" s="797"/>
      <c r="AK40" s="797"/>
      <c r="AL40" s="797"/>
      <c r="AM40" s="583"/>
      <c r="AN40" s="583"/>
      <c r="AO40" s="598"/>
      <c r="AP40" s="696"/>
      <c r="AQ40" s="699"/>
      <c r="AR40" s="699"/>
      <c r="AS40" s="793"/>
      <c r="AT40" s="793"/>
      <c r="AU40" s="583"/>
      <c r="AV40" s="583"/>
      <c r="AW40" s="793"/>
      <c r="AX40" s="793"/>
      <c r="AY40" s="778"/>
      <c r="AZ40" s="779"/>
      <c r="BA40" s="786"/>
      <c r="BB40" s="787"/>
      <c r="BC40" s="787"/>
      <c r="BD40" s="788"/>
    </row>
    <row r="41" spans="2:56" ht="9" customHeight="1">
      <c r="B41" s="798"/>
      <c r="C41" s="799"/>
      <c r="D41" s="804" t="s">
        <v>354</v>
      </c>
      <c r="E41" s="799"/>
      <c r="F41" s="807"/>
      <c r="G41" s="810"/>
      <c r="H41" s="811"/>
      <c r="I41" s="811"/>
      <c r="J41" s="811"/>
      <c r="K41" s="811"/>
      <c r="L41" s="811"/>
      <c r="M41" s="811"/>
      <c r="N41" s="812"/>
      <c r="O41" s="819"/>
      <c r="P41" s="820"/>
      <c r="Q41" s="820"/>
      <c r="R41" s="820"/>
      <c r="S41" s="820"/>
      <c r="T41" s="820"/>
      <c r="U41" s="820"/>
      <c r="V41" s="820"/>
      <c r="W41" s="820"/>
      <c r="X41" s="820"/>
      <c r="Y41" s="820"/>
      <c r="Z41" s="820"/>
      <c r="AA41" s="820"/>
      <c r="AB41" s="820"/>
      <c r="AC41" s="820"/>
      <c r="AD41" s="820"/>
      <c r="AE41" s="820"/>
      <c r="AF41" s="820"/>
      <c r="AG41" s="820"/>
      <c r="AH41" s="821"/>
      <c r="AI41" s="828"/>
      <c r="AJ41" s="625"/>
      <c r="AK41" s="625"/>
      <c r="AL41" s="625"/>
      <c r="AM41" s="625"/>
      <c r="AN41" s="625"/>
      <c r="AO41" s="639"/>
      <c r="AP41" s="789" t="s">
        <v>32</v>
      </c>
      <c r="AQ41" s="790"/>
      <c r="AR41" s="699"/>
      <c r="AS41" s="791"/>
      <c r="AT41" s="791"/>
      <c r="AU41" s="588" t="s">
        <v>33</v>
      </c>
      <c r="AV41" s="588"/>
      <c r="AW41" s="791"/>
      <c r="AX41" s="791"/>
      <c r="AY41" s="588" t="s">
        <v>48</v>
      </c>
      <c r="AZ41" s="775"/>
      <c r="BA41" s="780"/>
      <c r="BB41" s="781"/>
      <c r="BC41" s="781"/>
      <c r="BD41" s="782"/>
    </row>
    <row r="42" spans="2:56" ht="9" customHeight="1">
      <c r="B42" s="800"/>
      <c r="C42" s="801"/>
      <c r="D42" s="805"/>
      <c r="E42" s="801"/>
      <c r="F42" s="808"/>
      <c r="G42" s="813"/>
      <c r="H42" s="814"/>
      <c r="I42" s="814"/>
      <c r="J42" s="814"/>
      <c r="K42" s="814"/>
      <c r="L42" s="814"/>
      <c r="M42" s="814"/>
      <c r="N42" s="815"/>
      <c r="O42" s="822"/>
      <c r="P42" s="823"/>
      <c r="Q42" s="823"/>
      <c r="R42" s="823"/>
      <c r="S42" s="823"/>
      <c r="T42" s="823"/>
      <c r="U42" s="823"/>
      <c r="V42" s="823"/>
      <c r="W42" s="823"/>
      <c r="X42" s="823"/>
      <c r="Y42" s="823"/>
      <c r="Z42" s="823"/>
      <c r="AA42" s="823"/>
      <c r="AB42" s="823"/>
      <c r="AC42" s="823"/>
      <c r="AD42" s="823"/>
      <c r="AE42" s="823"/>
      <c r="AF42" s="823"/>
      <c r="AG42" s="823"/>
      <c r="AH42" s="824"/>
      <c r="AI42" s="651"/>
      <c r="AJ42" s="647"/>
      <c r="AK42" s="647"/>
      <c r="AL42" s="647"/>
      <c r="AM42" s="647"/>
      <c r="AN42" s="647"/>
      <c r="AO42" s="652"/>
      <c r="AP42" s="696"/>
      <c r="AQ42" s="699"/>
      <c r="AR42" s="699"/>
      <c r="AS42" s="792"/>
      <c r="AT42" s="792"/>
      <c r="AU42" s="581"/>
      <c r="AV42" s="581"/>
      <c r="AW42" s="792"/>
      <c r="AX42" s="792"/>
      <c r="AY42" s="776"/>
      <c r="AZ42" s="777"/>
      <c r="BA42" s="783"/>
      <c r="BB42" s="784"/>
      <c r="BC42" s="784"/>
      <c r="BD42" s="785"/>
    </row>
    <row r="43" spans="2:56" ht="9" customHeight="1">
      <c r="B43" s="800"/>
      <c r="C43" s="801"/>
      <c r="D43" s="805"/>
      <c r="E43" s="801"/>
      <c r="F43" s="808"/>
      <c r="G43" s="813"/>
      <c r="H43" s="814"/>
      <c r="I43" s="814"/>
      <c r="J43" s="814"/>
      <c r="K43" s="814"/>
      <c r="L43" s="814"/>
      <c r="M43" s="814"/>
      <c r="N43" s="815"/>
      <c r="O43" s="822"/>
      <c r="P43" s="823"/>
      <c r="Q43" s="823"/>
      <c r="R43" s="823"/>
      <c r="S43" s="823"/>
      <c r="T43" s="823"/>
      <c r="U43" s="823"/>
      <c r="V43" s="823"/>
      <c r="W43" s="823"/>
      <c r="X43" s="823"/>
      <c r="Y43" s="823"/>
      <c r="Z43" s="823"/>
      <c r="AA43" s="823"/>
      <c r="AB43" s="823"/>
      <c r="AC43" s="823"/>
      <c r="AD43" s="823"/>
      <c r="AE43" s="823"/>
      <c r="AF43" s="823"/>
      <c r="AG43" s="823"/>
      <c r="AH43" s="824"/>
      <c r="AI43" s="794"/>
      <c r="AJ43" s="795"/>
      <c r="AK43" s="795"/>
      <c r="AL43" s="795"/>
      <c r="AM43" s="581" t="s">
        <v>87</v>
      </c>
      <c r="AN43" s="581"/>
      <c r="AO43" s="607"/>
      <c r="AP43" s="696"/>
      <c r="AQ43" s="699"/>
      <c r="AR43" s="699"/>
      <c r="AS43" s="792"/>
      <c r="AT43" s="792"/>
      <c r="AU43" s="581"/>
      <c r="AV43" s="581"/>
      <c r="AW43" s="792"/>
      <c r="AX43" s="792"/>
      <c r="AY43" s="776"/>
      <c r="AZ43" s="777"/>
      <c r="BA43" s="783"/>
      <c r="BB43" s="784"/>
      <c r="BC43" s="784"/>
      <c r="BD43" s="785"/>
    </row>
    <row r="44" spans="2:56" ht="9" customHeight="1">
      <c r="B44" s="802"/>
      <c r="C44" s="803"/>
      <c r="D44" s="806"/>
      <c r="E44" s="803"/>
      <c r="F44" s="809"/>
      <c r="G44" s="816"/>
      <c r="H44" s="817"/>
      <c r="I44" s="817"/>
      <c r="J44" s="817"/>
      <c r="K44" s="817"/>
      <c r="L44" s="817"/>
      <c r="M44" s="817"/>
      <c r="N44" s="818"/>
      <c r="O44" s="825"/>
      <c r="P44" s="826"/>
      <c r="Q44" s="826"/>
      <c r="R44" s="826"/>
      <c r="S44" s="826"/>
      <c r="T44" s="826"/>
      <c r="U44" s="826"/>
      <c r="V44" s="826"/>
      <c r="W44" s="826"/>
      <c r="X44" s="826"/>
      <c r="Y44" s="826"/>
      <c r="Z44" s="826"/>
      <c r="AA44" s="826"/>
      <c r="AB44" s="826"/>
      <c r="AC44" s="826"/>
      <c r="AD44" s="826"/>
      <c r="AE44" s="826"/>
      <c r="AF44" s="826"/>
      <c r="AG44" s="826"/>
      <c r="AH44" s="827"/>
      <c r="AI44" s="796"/>
      <c r="AJ44" s="797"/>
      <c r="AK44" s="797"/>
      <c r="AL44" s="797"/>
      <c r="AM44" s="583"/>
      <c r="AN44" s="583"/>
      <c r="AO44" s="598"/>
      <c r="AP44" s="696"/>
      <c r="AQ44" s="699"/>
      <c r="AR44" s="699"/>
      <c r="AS44" s="793"/>
      <c r="AT44" s="793"/>
      <c r="AU44" s="583"/>
      <c r="AV44" s="583"/>
      <c r="AW44" s="793"/>
      <c r="AX44" s="793"/>
      <c r="AY44" s="778"/>
      <c r="AZ44" s="779"/>
      <c r="BA44" s="786"/>
      <c r="BB44" s="787"/>
      <c r="BC44" s="787"/>
      <c r="BD44" s="788"/>
    </row>
    <row r="45" spans="2:56" ht="9" customHeight="1">
      <c r="B45" s="798"/>
      <c r="C45" s="799"/>
      <c r="D45" s="804" t="s">
        <v>354</v>
      </c>
      <c r="E45" s="799"/>
      <c r="F45" s="807"/>
      <c r="G45" s="810"/>
      <c r="H45" s="811"/>
      <c r="I45" s="811"/>
      <c r="J45" s="811"/>
      <c r="K45" s="811"/>
      <c r="L45" s="811"/>
      <c r="M45" s="811"/>
      <c r="N45" s="812"/>
      <c r="O45" s="819"/>
      <c r="P45" s="820"/>
      <c r="Q45" s="820"/>
      <c r="R45" s="820"/>
      <c r="S45" s="820"/>
      <c r="T45" s="820"/>
      <c r="U45" s="820"/>
      <c r="V45" s="820"/>
      <c r="W45" s="820"/>
      <c r="X45" s="820"/>
      <c r="Y45" s="820"/>
      <c r="Z45" s="820"/>
      <c r="AA45" s="820"/>
      <c r="AB45" s="820"/>
      <c r="AC45" s="820"/>
      <c r="AD45" s="820"/>
      <c r="AE45" s="820"/>
      <c r="AF45" s="820"/>
      <c r="AG45" s="820"/>
      <c r="AH45" s="821"/>
      <c r="AI45" s="828"/>
      <c r="AJ45" s="625"/>
      <c r="AK45" s="625"/>
      <c r="AL45" s="625"/>
      <c r="AM45" s="625"/>
      <c r="AN45" s="625"/>
      <c r="AO45" s="639"/>
      <c r="AP45" s="789" t="s">
        <v>32</v>
      </c>
      <c r="AQ45" s="790"/>
      <c r="AR45" s="699"/>
      <c r="AS45" s="791"/>
      <c r="AT45" s="791"/>
      <c r="AU45" s="588" t="s">
        <v>33</v>
      </c>
      <c r="AV45" s="588"/>
      <c r="AW45" s="791"/>
      <c r="AX45" s="791"/>
      <c r="AY45" s="588" t="s">
        <v>48</v>
      </c>
      <c r="AZ45" s="775"/>
      <c r="BA45" s="780"/>
      <c r="BB45" s="781"/>
      <c r="BC45" s="781"/>
      <c r="BD45" s="782"/>
    </row>
    <row r="46" spans="2:56" ht="9" customHeight="1">
      <c r="B46" s="800"/>
      <c r="C46" s="801"/>
      <c r="D46" s="805"/>
      <c r="E46" s="801"/>
      <c r="F46" s="808"/>
      <c r="G46" s="813"/>
      <c r="H46" s="814"/>
      <c r="I46" s="814"/>
      <c r="J46" s="814"/>
      <c r="K46" s="814"/>
      <c r="L46" s="814"/>
      <c r="M46" s="814"/>
      <c r="N46" s="815"/>
      <c r="O46" s="822"/>
      <c r="P46" s="823"/>
      <c r="Q46" s="823"/>
      <c r="R46" s="823"/>
      <c r="S46" s="823"/>
      <c r="T46" s="823"/>
      <c r="U46" s="823"/>
      <c r="V46" s="823"/>
      <c r="W46" s="823"/>
      <c r="X46" s="823"/>
      <c r="Y46" s="823"/>
      <c r="Z46" s="823"/>
      <c r="AA46" s="823"/>
      <c r="AB46" s="823"/>
      <c r="AC46" s="823"/>
      <c r="AD46" s="823"/>
      <c r="AE46" s="823"/>
      <c r="AF46" s="823"/>
      <c r="AG46" s="823"/>
      <c r="AH46" s="824"/>
      <c r="AI46" s="651"/>
      <c r="AJ46" s="647"/>
      <c r="AK46" s="647"/>
      <c r="AL46" s="647"/>
      <c r="AM46" s="647"/>
      <c r="AN46" s="647"/>
      <c r="AO46" s="652"/>
      <c r="AP46" s="696"/>
      <c r="AQ46" s="699"/>
      <c r="AR46" s="699"/>
      <c r="AS46" s="792"/>
      <c r="AT46" s="792"/>
      <c r="AU46" s="581"/>
      <c r="AV46" s="581"/>
      <c r="AW46" s="792"/>
      <c r="AX46" s="792"/>
      <c r="AY46" s="776"/>
      <c r="AZ46" s="777"/>
      <c r="BA46" s="783"/>
      <c r="BB46" s="784"/>
      <c r="BC46" s="784"/>
      <c r="BD46" s="785"/>
    </row>
    <row r="47" spans="2:56" ht="9" customHeight="1">
      <c r="B47" s="800"/>
      <c r="C47" s="801"/>
      <c r="D47" s="805"/>
      <c r="E47" s="801"/>
      <c r="F47" s="808"/>
      <c r="G47" s="813"/>
      <c r="H47" s="814"/>
      <c r="I47" s="814"/>
      <c r="J47" s="814"/>
      <c r="K47" s="814"/>
      <c r="L47" s="814"/>
      <c r="M47" s="814"/>
      <c r="N47" s="815"/>
      <c r="O47" s="822"/>
      <c r="P47" s="823"/>
      <c r="Q47" s="823"/>
      <c r="R47" s="823"/>
      <c r="S47" s="823"/>
      <c r="T47" s="823"/>
      <c r="U47" s="823"/>
      <c r="V47" s="823"/>
      <c r="W47" s="823"/>
      <c r="X47" s="823"/>
      <c r="Y47" s="823"/>
      <c r="Z47" s="823"/>
      <c r="AA47" s="823"/>
      <c r="AB47" s="823"/>
      <c r="AC47" s="823"/>
      <c r="AD47" s="823"/>
      <c r="AE47" s="823"/>
      <c r="AF47" s="823"/>
      <c r="AG47" s="823"/>
      <c r="AH47" s="824"/>
      <c r="AI47" s="794"/>
      <c r="AJ47" s="795"/>
      <c r="AK47" s="795"/>
      <c r="AL47" s="795"/>
      <c r="AM47" s="581" t="s">
        <v>87</v>
      </c>
      <c r="AN47" s="581"/>
      <c r="AO47" s="607"/>
      <c r="AP47" s="696"/>
      <c r="AQ47" s="699"/>
      <c r="AR47" s="699"/>
      <c r="AS47" s="792"/>
      <c r="AT47" s="792"/>
      <c r="AU47" s="581"/>
      <c r="AV47" s="581"/>
      <c r="AW47" s="792"/>
      <c r="AX47" s="792"/>
      <c r="AY47" s="776"/>
      <c r="AZ47" s="777"/>
      <c r="BA47" s="783"/>
      <c r="BB47" s="784"/>
      <c r="BC47" s="784"/>
      <c r="BD47" s="785"/>
    </row>
    <row r="48" spans="2:56" ht="9" customHeight="1">
      <c r="B48" s="802"/>
      <c r="C48" s="803"/>
      <c r="D48" s="806"/>
      <c r="E48" s="803"/>
      <c r="F48" s="809"/>
      <c r="G48" s="816"/>
      <c r="H48" s="817"/>
      <c r="I48" s="817"/>
      <c r="J48" s="817"/>
      <c r="K48" s="817"/>
      <c r="L48" s="817"/>
      <c r="M48" s="817"/>
      <c r="N48" s="818"/>
      <c r="O48" s="825"/>
      <c r="P48" s="826"/>
      <c r="Q48" s="826"/>
      <c r="R48" s="826"/>
      <c r="S48" s="826"/>
      <c r="T48" s="826"/>
      <c r="U48" s="826"/>
      <c r="V48" s="826"/>
      <c r="W48" s="826"/>
      <c r="X48" s="826"/>
      <c r="Y48" s="826"/>
      <c r="Z48" s="826"/>
      <c r="AA48" s="826"/>
      <c r="AB48" s="826"/>
      <c r="AC48" s="826"/>
      <c r="AD48" s="826"/>
      <c r="AE48" s="826"/>
      <c r="AF48" s="826"/>
      <c r="AG48" s="826"/>
      <c r="AH48" s="827"/>
      <c r="AI48" s="796"/>
      <c r="AJ48" s="797"/>
      <c r="AK48" s="797"/>
      <c r="AL48" s="797"/>
      <c r="AM48" s="583"/>
      <c r="AN48" s="583"/>
      <c r="AO48" s="598"/>
      <c r="AP48" s="696"/>
      <c r="AQ48" s="699"/>
      <c r="AR48" s="699"/>
      <c r="AS48" s="793"/>
      <c r="AT48" s="793"/>
      <c r="AU48" s="583"/>
      <c r="AV48" s="583"/>
      <c r="AW48" s="793"/>
      <c r="AX48" s="793"/>
      <c r="AY48" s="778"/>
      <c r="AZ48" s="779"/>
      <c r="BA48" s="786"/>
      <c r="BB48" s="787"/>
      <c r="BC48" s="787"/>
      <c r="BD48" s="788"/>
    </row>
    <row r="49" spans="2:56" ht="9" customHeight="1">
      <c r="B49" s="798"/>
      <c r="C49" s="799"/>
      <c r="D49" s="804" t="s">
        <v>354</v>
      </c>
      <c r="E49" s="799"/>
      <c r="F49" s="807"/>
      <c r="G49" s="810"/>
      <c r="H49" s="811"/>
      <c r="I49" s="811"/>
      <c r="J49" s="811"/>
      <c r="K49" s="811"/>
      <c r="L49" s="811"/>
      <c r="M49" s="811"/>
      <c r="N49" s="812"/>
      <c r="O49" s="819"/>
      <c r="P49" s="820"/>
      <c r="Q49" s="820"/>
      <c r="R49" s="820"/>
      <c r="S49" s="820"/>
      <c r="T49" s="820"/>
      <c r="U49" s="820"/>
      <c r="V49" s="820"/>
      <c r="W49" s="820"/>
      <c r="X49" s="820"/>
      <c r="Y49" s="820"/>
      <c r="Z49" s="820"/>
      <c r="AA49" s="820"/>
      <c r="AB49" s="820"/>
      <c r="AC49" s="820"/>
      <c r="AD49" s="820"/>
      <c r="AE49" s="820"/>
      <c r="AF49" s="820"/>
      <c r="AG49" s="820"/>
      <c r="AH49" s="821"/>
      <c r="AI49" s="828"/>
      <c r="AJ49" s="625"/>
      <c r="AK49" s="625"/>
      <c r="AL49" s="625"/>
      <c r="AM49" s="625"/>
      <c r="AN49" s="625"/>
      <c r="AO49" s="639"/>
      <c r="AP49" s="789" t="s">
        <v>32</v>
      </c>
      <c r="AQ49" s="790"/>
      <c r="AR49" s="699"/>
      <c r="AS49" s="791"/>
      <c r="AT49" s="791"/>
      <c r="AU49" s="588" t="s">
        <v>33</v>
      </c>
      <c r="AV49" s="588"/>
      <c r="AW49" s="791"/>
      <c r="AX49" s="791"/>
      <c r="AY49" s="588" t="s">
        <v>48</v>
      </c>
      <c r="AZ49" s="775"/>
      <c r="BA49" s="780"/>
      <c r="BB49" s="781"/>
      <c r="BC49" s="781"/>
      <c r="BD49" s="782"/>
    </row>
    <row r="50" spans="2:56" ht="9" customHeight="1">
      <c r="B50" s="800"/>
      <c r="C50" s="801"/>
      <c r="D50" s="805"/>
      <c r="E50" s="801"/>
      <c r="F50" s="808"/>
      <c r="G50" s="813"/>
      <c r="H50" s="814"/>
      <c r="I50" s="814"/>
      <c r="J50" s="814"/>
      <c r="K50" s="814"/>
      <c r="L50" s="814"/>
      <c r="M50" s="814"/>
      <c r="N50" s="815"/>
      <c r="O50" s="822"/>
      <c r="P50" s="823"/>
      <c r="Q50" s="823"/>
      <c r="R50" s="823"/>
      <c r="S50" s="823"/>
      <c r="T50" s="823"/>
      <c r="U50" s="823"/>
      <c r="V50" s="823"/>
      <c r="W50" s="823"/>
      <c r="X50" s="823"/>
      <c r="Y50" s="823"/>
      <c r="Z50" s="823"/>
      <c r="AA50" s="823"/>
      <c r="AB50" s="823"/>
      <c r="AC50" s="823"/>
      <c r="AD50" s="823"/>
      <c r="AE50" s="823"/>
      <c r="AF50" s="823"/>
      <c r="AG50" s="823"/>
      <c r="AH50" s="824"/>
      <c r="AI50" s="651"/>
      <c r="AJ50" s="647"/>
      <c r="AK50" s="647"/>
      <c r="AL50" s="647"/>
      <c r="AM50" s="647"/>
      <c r="AN50" s="647"/>
      <c r="AO50" s="652"/>
      <c r="AP50" s="696"/>
      <c r="AQ50" s="699"/>
      <c r="AR50" s="699"/>
      <c r="AS50" s="792"/>
      <c r="AT50" s="792"/>
      <c r="AU50" s="581"/>
      <c r="AV50" s="581"/>
      <c r="AW50" s="792"/>
      <c r="AX50" s="792"/>
      <c r="AY50" s="776"/>
      <c r="AZ50" s="777"/>
      <c r="BA50" s="783"/>
      <c r="BB50" s="784"/>
      <c r="BC50" s="784"/>
      <c r="BD50" s="785"/>
    </row>
    <row r="51" spans="2:56" ht="9" customHeight="1">
      <c r="B51" s="800"/>
      <c r="C51" s="801"/>
      <c r="D51" s="805"/>
      <c r="E51" s="801"/>
      <c r="F51" s="808"/>
      <c r="G51" s="813"/>
      <c r="H51" s="814"/>
      <c r="I51" s="814"/>
      <c r="J51" s="814"/>
      <c r="K51" s="814"/>
      <c r="L51" s="814"/>
      <c r="M51" s="814"/>
      <c r="N51" s="815"/>
      <c r="O51" s="822"/>
      <c r="P51" s="823"/>
      <c r="Q51" s="823"/>
      <c r="R51" s="823"/>
      <c r="S51" s="823"/>
      <c r="T51" s="823"/>
      <c r="U51" s="823"/>
      <c r="V51" s="823"/>
      <c r="W51" s="823"/>
      <c r="X51" s="823"/>
      <c r="Y51" s="823"/>
      <c r="Z51" s="823"/>
      <c r="AA51" s="823"/>
      <c r="AB51" s="823"/>
      <c r="AC51" s="823"/>
      <c r="AD51" s="823"/>
      <c r="AE51" s="823"/>
      <c r="AF51" s="823"/>
      <c r="AG51" s="823"/>
      <c r="AH51" s="824"/>
      <c r="AI51" s="794"/>
      <c r="AJ51" s="795"/>
      <c r="AK51" s="795"/>
      <c r="AL51" s="795"/>
      <c r="AM51" s="581" t="s">
        <v>87</v>
      </c>
      <c r="AN51" s="581"/>
      <c r="AO51" s="607"/>
      <c r="AP51" s="696"/>
      <c r="AQ51" s="699"/>
      <c r="AR51" s="699"/>
      <c r="AS51" s="792"/>
      <c r="AT51" s="792"/>
      <c r="AU51" s="581"/>
      <c r="AV51" s="581"/>
      <c r="AW51" s="792"/>
      <c r="AX51" s="792"/>
      <c r="AY51" s="776"/>
      <c r="AZ51" s="777"/>
      <c r="BA51" s="783"/>
      <c r="BB51" s="784"/>
      <c r="BC51" s="784"/>
      <c r="BD51" s="785"/>
    </row>
    <row r="52" spans="2:56" ht="9" customHeight="1">
      <c r="B52" s="802"/>
      <c r="C52" s="803"/>
      <c r="D52" s="806"/>
      <c r="E52" s="803"/>
      <c r="F52" s="809"/>
      <c r="G52" s="816"/>
      <c r="H52" s="817"/>
      <c r="I52" s="817"/>
      <c r="J52" s="817"/>
      <c r="K52" s="817"/>
      <c r="L52" s="817"/>
      <c r="M52" s="817"/>
      <c r="N52" s="818"/>
      <c r="O52" s="825"/>
      <c r="P52" s="826"/>
      <c r="Q52" s="826"/>
      <c r="R52" s="826"/>
      <c r="S52" s="826"/>
      <c r="T52" s="826"/>
      <c r="U52" s="826"/>
      <c r="V52" s="826"/>
      <c r="W52" s="826"/>
      <c r="X52" s="826"/>
      <c r="Y52" s="826"/>
      <c r="Z52" s="826"/>
      <c r="AA52" s="826"/>
      <c r="AB52" s="826"/>
      <c r="AC52" s="826"/>
      <c r="AD52" s="826"/>
      <c r="AE52" s="826"/>
      <c r="AF52" s="826"/>
      <c r="AG52" s="826"/>
      <c r="AH52" s="827"/>
      <c r="AI52" s="796"/>
      <c r="AJ52" s="797"/>
      <c r="AK52" s="797"/>
      <c r="AL52" s="797"/>
      <c r="AM52" s="583"/>
      <c r="AN52" s="583"/>
      <c r="AO52" s="598"/>
      <c r="AP52" s="696"/>
      <c r="AQ52" s="699"/>
      <c r="AR52" s="699"/>
      <c r="AS52" s="793"/>
      <c r="AT52" s="793"/>
      <c r="AU52" s="583"/>
      <c r="AV52" s="583"/>
      <c r="AW52" s="793"/>
      <c r="AX52" s="793"/>
      <c r="AY52" s="778"/>
      <c r="AZ52" s="779"/>
      <c r="BA52" s="786"/>
      <c r="BB52" s="787"/>
      <c r="BC52" s="787"/>
      <c r="BD52" s="788"/>
    </row>
    <row r="53" spans="2:56" ht="9" customHeight="1">
      <c r="B53" s="798"/>
      <c r="C53" s="799"/>
      <c r="D53" s="804" t="s">
        <v>354</v>
      </c>
      <c r="E53" s="799"/>
      <c r="F53" s="807"/>
      <c r="G53" s="810"/>
      <c r="H53" s="811"/>
      <c r="I53" s="811"/>
      <c r="J53" s="811"/>
      <c r="K53" s="811"/>
      <c r="L53" s="811"/>
      <c r="M53" s="811"/>
      <c r="N53" s="812"/>
      <c r="O53" s="819"/>
      <c r="P53" s="820"/>
      <c r="Q53" s="820"/>
      <c r="R53" s="820"/>
      <c r="S53" s="820"/>
      <c r="T53" s="820"/>
      <c r="U53" s="820"/>
      <c r="V53" s="820"/>
      <c r="W53" s="820"/>
      <c r="X53" s="820"/>
      <c r="Y53" s="820"/>
      <c r="Z53" s="820"/>
      <c r="AA53" s="820"/>
      <c r="AB53" s="820"/>
      <c r="AC53" s="820"/>
      <c r="AD53" s="820"/>
      <c r="AE53" s="820"/>
      <c r="AF53" s="820"/>
      <c r="AG53" s="820"/>
      <c r="AH53" s="821"/>
      <c r="AI53" s="828"/>
      <c r="AJ53" s="625"/>
      <c r="AK53" s="625"/>
      <c r="AL53" s="625"/>
      <c r="AM53" s="625"/>
      <c r="AN53" s="625"/>
      <c r="AO53" s="639"/>
      <c r="AP53" s="789" t="s">
        <v>32</v>
      </c>
      <c r="AQ53" s="790"/>
      <c r="AR53" s="699"/>
      <c r="AS53" s="791"/>
      <c r="AT53" s="791"/>
      <c r="AU53" s="588" t="s">
        <v>33</v>
      </c>
      <c r="AV53" s="588"/>
      <c r="AW53" s="791"/>
      <c r="AX53" s="791"/>
      <c r="AY53" s="588" t="s">
        <v>48</v>
      </c>
      <c r="AZ53" s="775"/>
      <c r="BA53" s="780"/>
      <c r="BB53" s="781"/>
      <c r="BC53" s="781"/>
      <c r="BD53" s="782"/>
    </row>
    <row r="54" spans="2:56" ht="9" customHeight="1">
      <c r="B54" s="800"/>
      <c r="C54" s="801"/>
      <c r="D54" s="805"/>
      <c r="E54" s="801"/>
      <c r="F54" s="808"/>
      <c r="G54" s="813"/>
      <c r="H54" s="814"/>
      <c r="I54" s="814"/>
      <c r="J54" s="814"/>
      <c r="K54" s="814"/>
      <c r="L54" s="814"/>
      <c r="M54" s="814"/>
      <c r="N54" s="815"/>
      <c r="O54" s="822"/>
      <c r="P54" s="823"/>
      <c r="Q54" s="823"/>
      <c r="R54" s="823"/>
      <c r="S54" s="823"/>
      <c r="T54" s="823"/>
      <c r="U54" s="823"/>
      <c r="V54" s="823"/>
      <c r="W54" s="823"/>
      <c r="X54" s="823"/>
      <c r="Y54" s="823"/>
      <c r="Z54" s="823"/>
      <c r="AA54" s="823"/>
      <c r="AB54" s="823"/>
      <c r="AC54" s="823"/>
      <c r="AD54" s="823"/>
      <c r="AE54" s="823"/>
      <c r="AF54" s="823"/>
      <c r="AG54" s="823"/>
      <c r="AH54" s="824"/>
      <c r="AI54" s="651"/>
      <c r="AJ54" s="647"/>
      <c r="AK54" s="647"/>
      <c r="AL54" s="647"/>
      <c r="AM54" s="647"/>
      <c r="AN54" s="647"/>
      <c r="AO54" s="652"/>
      <c r="AP54" s="696"/>
      <c r="AQ54" s="699"/>
      <c r="AR54" s="699"/>
      <c r="AS54" s="792"/>
      <c r="AT54" s="792"/>
      <c r="AU54" s="581"/>
      <c r="AV54" s="581"/>
      <c r="AW54" s="792"/>
      <c r="AX54" s="792"/>
      <c r="AY54" s="776"/>
      <c r="AZ54" s="777"/>
      <c r="BA54" s="783"/>
      <c r="BB54" s="784"/>
      <c r="BC54" s="784"/>
      <c r="BD54" s="785"/>
    </row>
    <row r="55" spans="2:56" ht="9" customHeight="1">
      <c r="B55" s="800"/>
      <c r="C55" s="801"/>
      <c r="D55" s="805"/>
      <c r="E55" s="801"/>
      <c r="F55" s="808"/>
      <c r="G55" s="813"/>
      <c r="H55" s="814"/>
      <c r="I55" s="814"/>
      <c r="J55" s="814"/>
      <c r="K55" s="814"/>
      <c r="L55" s="814"/>
      <c r="M55" s="814"/>
      <c r="N55" s="815"/>
      <c r="O55" s="822"/>
      <c r="P55" s="823"/>
      <c r="Q55" s="823"/>
      <c r="R55" s="823"/>
      <c r="S55" s="823"/>
      <c r="T55" s="823"/>
      <c r="U55" s="823"/>
      <c r="V55" s="823"/>
      <c r="W55" s="823"/>
      <c r="X55" s="823"/>
      <c r="Y55" s="823"/>
      <c r="Z55" s="823"/>
      <c r="AA55" s="823"/>
      <c r="AB55" s="823"/>
      <c r="AC55" s="823"/>
      <c r="AD55" s="823"/>
      <c r="AE55" s="823"/>
      <c r="AF55" s="823"/>
      <c r="AG55" s="823"/>
      <c r="AH55" s="824"/>
      <c r="AI55" s="794"/>
      <c r="AJ55" s="795"/>
      <c r="AK55" s="795"/>
      <c r="AL55" s="795"/>
      <c r="AM55" s="581" t="s">
        <v>87</v>
      </c>
      <c r="AN55" s="581"/>
      <c r="AO55" s="607"/>
      <c r="AP55" s="696"/>
      <c r="AQ55" s="699"/>
      <c r="AR55" s="699"/>
      <c r="AS55" s="792"/>
      <c r="AT55" s="792"/>
      <c r="AU55" s="581"/>
      <c r="AV55" s="581"/>
      <c r="AW55" s="792"/>
      <c r="AX55" s="792"/>
      <c r="AY55" s="776"/>
      <c r="AZ55" s="777"/>
      <c r="BA55" s="783"/>
      <c r="BB55" s="784"/>
      <c r="BC55" s="784"/>
      <c r="BD55" s="785"/>
    </row>
    <row r="56" spans="2:56" ht="9" customHeight="1">
      <c r="B56" s="802"/>
      <c r="C56" s="803"/>
      <c r="D56" s="806"/>
      <c r="E56" s="803"/>
      <c r="F56" s="809"/>
      <c r="G56" s="816"/>
      <c r="H56" s="817"/>
      <c r="I56" s="817"/>
      <c r="J56" s="817"/>
      <c r="K56" s="817"/>
      <c r="L56" s="817"/>
      <c r="M56" s="817"/>
      <c r="N56" s="818"/>
      <c r="O56" s="825"/>
      <c r="P56" s="826"/>
      <c r="Q56" s="826"/>
      <c r="R56" s="826"/>
      <c r="S56" s="826"/>
      <c r="T56" s="826"/>
      <c r="U56" s="826"/>
      <c r="V56" s="826"/>
      <c r="W56" s="826"/>
      <c r="X56" s="826"/>
      <c r="Y56" s="826"/>
      <c r="Z56" s="826"/>
      <c r="AA56" s="826"/>
      <c r="AB56" s="826"/>
      <c r="AC56" s="826"/>
      <c r="AD56" s="826"/>
      <c r="AE56" s="826"/>
      <c r="AF56" s="826"/>
      <c r="AG56" s="826"/>
      <c r="AH56" s="827"/>
      <c r="AI56" s="796"/>
      <c r="AJ56" s="797"/>
      <c r="AK56" s="797"/>
      <c r="AL56" s="797"/>
      <c r="AM56" s="583"/>
      <c r="AN56" s="583"/>
      <c r="AO56" s="598"/>
      <c r="AP56" s="696"/>
      <c r="AQ56" s="699"/>
      <c r="AR56" s="699"/>
      <c r="AS56" s="793"/>
      <c r="AT56" s="793"/>
      <c r="AU56" s="583"/>
      <c r="AV56" s="583"/>
      <c r="AW56" s="793"/>
      <c r="AX56" s="793"/>
      <c r="AY56" s="778"/>
      <c r="AZ56" s="779"/>
      <c r="BA56" s="786"/>
      <c r="BB56" s="787"/>
      <c r="BC56" s="787"/>
      <c r="BD56" s="788"/>
    </row>
    <row r="57" spans="2:56" ht="9" customHeight="1">
      <c r="B57" s="798"/>
      <c r="C57" s="799"/>
      <c r="D57" s="804" t="s">
        <v>354</v>
      </c>
      <c r="E57" s="799"/>
      <c r="F57" s="807"/>
      <c r="G57" s="810"/>
      <c r="H57" s="811"/>
      <c r="I57" s="811"/>
      <c r="J57" s="811"/>
      <c r="K57" s="811"/>
      <c r="L57" s="811"/>
      <c r="M57" s="811"/>
      <c r="N57" s="812"/>
      <c r="O57" s="819"/>
      <c r="P57" s="820"/>
      <c r="Q57" s="820"/>
      <c r="R57" s="820"/>
      <c r="S57" s="820"/>
      <c r="T57" s="820"/>
      <c r="U57" s="820"/>
      <c r="V57" s="820"/>
      <c r="W57" s="820"/>
      <c r="X57" s="820"/>
      <c r="Y57" s="820"/>
      <c r="Z57" s="820"/>
      <c r="AA57" s="820"/>
      <c r="AB57" s="820"/>
      <c r="AC57" s="820"/>
      <c r="AD57" s="820"/>
      <c r="AE57" s="820"/>
      <c r="AF57" s="820"/>
      <c r="AG57" s="820"/>
      <c r="AH57" s="821"/>
      <c r="AI57" s="828"/>
      <c r="AJ57" s="625"/>
      <c r="AK57" s="625"/>
      <c r="AL57" s="625"/>
      <c r="AM57" s="625"/>
      <c r="AN57" s="625"/>
      <c r="AO57" s="639"/>
      <c r="AP57" s="789" t="s">
        <v>32</v>
      </c>
      <c r="AQ57" s="790"/>
      <c r="AR57" s="699"/>
      <c r="AS57" s="791"/>
      <c r="AT57" s="791"/>
      <c r="AU57" s="588" t="s">
        <v>33</v>
      </c>
      <c r="AV57" s="588"/>
      <c r="AW57" s="791"/>
      <c r="AX57" s="791"/>
      <c r="AY57" s="588" t="s">
        <v>48</v>
      </c>
      <c r="AZ57" s="775"/>
      <c r="BA57" s="780"/>
      <c r="BB57" s="781"/>
      <c r="BC57" s="781"/>
      <c r="BD57" s="782"/>
    </row>
    <row r="58" spans="2:56" ht="9" customHeight="1">
      <c r="B58" s="800"/>
      <c r="C58" s="801"/>
      <c r="D58" s="805"/>
      <c r="E58" s="801"/>
      <c r="F58" s="808"/>
      <c r="G58" s="813"/>
      <c r="H58" s="814"/>
      <c r="I58" s="814"/>
      <c r="J58" s="814"/>
      <c r="K58" s="814"/>
      <c r="L58" s="814"/>
      <c r="M58" s="814"/>
      <c r="N58" s="815"/>
      <c r="O58" s="822"/>
      <c r="P58" s="823"/>
      <c r="Q58" s="823"/>
      <c r="R58" s="823"/>
      <c r="S58" s="823"/>
      <c r="T58" s="823"/>
      <c r="U58" s="823"/>
      <c r="V58" s="823"/>
      <c r="W58" s="823"/>
      <c r="X58" s="823"/>
      <c r="Y58" s="823"/>
      <c r="Z58" s="823"/>
      <c r="AA58" s="823"/>
      <c r="AB58" s="823"/>
      <c r="AC58" s="823"/>
      <c r="AD58" s="823"/>
      <c r="AE58" s="823"/>
      <c r="AF58" s="823"/>
      <c r="AG58" s="823"/>
      <c r="AH58" s="824"/>
      <c r="AI58" s="651"/>
      <c r="AJ58" s="647"/>
      <c r="AK58" s="647"/>
      <c r="AL58" s="647"/>
      <c r="AM58" s="647"/>
      <c r="AN58" s="647"/>
      <c r="AO58" s="652"/>
      <c r="AP58" s="696"/>
      <c r="AQ58" s="699"/>
      <c r="AR58" s="699"/>
      <c r="AS58" s="792"/>
      <c r="AT58" s="792"/>
      <c r="AU58" s="581"/>
      <c r="AV58" s="581"/>
      <c r="AW58" s="792"/>
      <c r="AX58" s="792"/>
      <c r="AY58" s="776"/>
      <c r="AZ58" s="777"/>
      <c r="BA58" s="783"/>
      <c r="BB58" s="784"/>
      <c r="BC58" s="784"/>
      <c r="BD58" s="785"/>
    </row>
    <row r="59" spans="2:56" ht="9" customHeight="1">
      <c r="B59" s="800"/>
      <c r="C59" s="801"/>
      <c r="D59" s="805"/>
      <c r="E59" s="801"/>
      <c r="F59" s="808"/>
      <c r="G59" s="813"/>
      <c r="H59" s="814"/>
      <c r="I59" s="814"/>
      <c r="J59" s="814"/>
      <c r="K59" s="814"/>
      <c r="L59" s="814"/>
      <c r="M59" s="814"/>
      <c r="N59" s="815"/>
      <c r="O59" s="822"/>
      <c r="P59" s="823"/>
      <c r="Q59" s="823"/>
      <c r="R59" s="823"/>
      <c r="S59" s="823"/>
      <c r="T59" s="823"/>
      <c r="U59" s="823"/>
      <c r="V59" s="823"/>
      <c r="W59" s="823"/>
      <c r="X59" s="823"/>
      <c r="Y59" s="823"/>
      <c r="Z59" s="823"/>
      <c r="AA59" s="823"/>
      <c r="AB59" s="823"/>
      <c r="AC59" s="823"/>
      <c r="AD59" s="823"/>
      <c r="AE59" s="823"/>
      <c r="AF59" s="823"/>
      <c r="AG59" s="823"/>
      <c r="AH59" s="824"/>
      <c r="AI59" s="794"/>
      <c r="AJ59" s="795"/>
      <c r="AK59" s="795"/>
      <c r="AL59" s="795"/>
      <c r="AM59" s="581" t="s">
        <v>87</v>
      </c>
      <c r="AN59" s="581"/>
      <c r="AO59" s="607"/>
      <c r="AP59" s="696"/>
      <c r="AQ59" s="699"/>
      <c r="AR59" s="699"/>
      <c r="AS59" s="792"/>
      <c r="AT59" s="792"/>
      <c r="AU59" s="581"/>
      <c r="AV59" s="581"/>
      <c r="AW59" s="792"/>
      <c r="AX59" s="792"/>
      <c r="AY59" s="776"/>
      <c r="AZ59" s="777"/>
      <c r="BA59" s="783"/>
      <c r="BB59" s="784"/>
      <c r="BC59" s="784"/>
      <c r="BD59" s="785"/>
    </row>
    <row r="60" spans="2:56" ht="9" customHeight="1">
      <c r="B60" s="802"/>
      <c r="C60" s="803"/>
      <c r="D60" s="806"/>
      <c r="E60" s="803"/>
      <c r="F60" s="809"/>
      <c r="G60" s="816"/>
      <c r="H60" s="817"/>
      <c r="I60" s="817"/>
      <c r="J60" s="817"/>
      <c r="K60" s="817"/>
      <c r="L60" s="817"/>
      <c r="M60" s="817"/>
      <c r="N60" s="818"/>
      <c r="O60" s="825"/>
      <c r="P60" s="826"/>
      <c r="Q60" s="826"/>
      <c r="R60" s="826"/>
      <c r="S60" s="826"/>
      <c r="T60" s="826"/>
      <c r="U60" s="826"/>
      <c r="V60" s="826"/>
      <c r="W60" s="826"/>
      <c r="X60" s="826"/>
      <c r="Y60" s="826"/>
      <c r="Z60" s="826"/>
      <c r="AA60" s="826"/>
      <c r="AB60" s="826"/>
      <c r="AC60" s="826"/>
      <c r="AD60" s="826"/>
      <c r="AE60" s="826"/>
      <c r="AF60" s="826"/>
      <c r="AG60" s="826"/>
      <c r="AH60" s="827"/>
      <c r="AI60" s="796"/>
      <c r="AJ60" s="797"/>
      <c r="AK60" s="797"/>
      <c r="AL60" s="797"/>
      <c r="AM60" s="583"/>
      <c r="AN60" s="583"/>
      <c r="AO60" s="598"/>
      <c r="AP60" s="696"/>
      <c r="AQ60" s="699"/>
      <c r="AR60" s="699"/>
      <c r="AS60" s="793"/>
      <c r="AT60" s="793"/>
      <c r="AU60" s="583"/>
      <c r="AV60" s="583"/>
      <c r="AW60" s="793"/>
      <c r="AX60" s="793"/>
      <c r="AY60" s="778"/>
      <c r="AZ60" s="779"/>
      <c r="BA60" s="786"/>
      <c r="BB60" s="787"/>
      <c r="BC60" s="787"/>
      <c r="BD60" s="788"/>
    </row>
    <row r="61" spans="2:56" ht="9" customHeight="1">
      <c r="B61" s="798"/>
      <c r="C61" s="799"/>
      <c r="D61" s="804" t="s">
        <v>354</v>
      </c>
      <c r="E61" s="799"/>
      <c r="F61" s="807"/>
      <c r="G61" s="810"/>
      <c r="H61" s="811"/>
      <c r="I61" s="811"/>
      <c r="J61" s="811"/>
      <c r="K61" s="811"/>
      <c r="L61" s="811"/>
      <c r="M61" s="811"/>
      <c r="N61" s="812"/>
      <c r="O61" s="819"/>
      <c r="P61" s="820"/>
      <c r="Q61" s="820"/>
      <c r="R61" s="820"/>
      <c r="S61" s="820"/>
      <c r="T61" s="820"/>
      <c r="U61" s="820"/>
      <c r="V61" s="820"/>
      <c r="W61" s="820"/>
      <c r="X61" s="820"/>
      <c r="Y61" s="820"/>
      <c r="Z61" s="820"/>
      <c r="AA61" s="820"/>
      <c r="AB61" s="820"/>
      <c r="AC61" s="820"/>
      <c r="AD61" s="820"/>
      <c r="AE61" s="820"/>
      <c r="AF61" s="820"/>
      <c r="AG61" s="820"/>
      <c r="AH61" s="821"/>
      <c r="AI61" s="828"/>
      <c r="AJ61" s="625"/>
      <c r="AK61" s="625"/>
      <c r="AL61" s="625"/>
      <c r="AM61" s="625"/>
      <c r="AN61" s="625"/>
      <c r="AO61" s="639"/>
      <c r="AP61" s="789" t="s">
        <v>32</v>
      </c>
      <c r="AQ61" s="790"/>
      <c r="AR61" s="699"/>
      <c r="AS61" s="791"/>
      <c r="AT61" s="791"/>
      <c r="AU61" s="588" t="s">
        <v>33</v>
      </c>
      <c r="AV61" s="588"/>
      <c r="AW61" s="791"/>
      <c r="AX61" s="791"/>
      <c r="AY61" s="588" t="s">
        <v>48</v>
      </c>
      <c r="AZ61" s="775"/>
      <c r="BA61" s="780"/>
      <c r="BB61" s="781"/>
      <c r="BC61" s="781"/>
      <c r="BD61" s="782"/>
    </row>
    <row r="62" spans="2:56" ht="9" customHeight="1">
      <c r="B62" s="800"/>
      <c r="C62" s="801"/>
      <c r="D62" s="805"/>
      <c r="E62" s="801"/>
      <c r="F62" s="808"/>
      <c r="G62" s="813"/>
      <c r="H62" s="814"/>
      <c r="I62" s="814"/>
      <c r="J62" s="814"/>
      <c r="K62" s="814"/>
      <c r="L62" s="814"/>
      <c r="M62" s="814"/>
      <c r="N62" s="815"/>
      <c r="O62" s="822"/>
      <c r="P62" s="823"/>
      <c r="Q62" s="823"/>
      <c r="R62" s="823"/>
      <c r="S62" s="823"/>
      <c r="T62" s="823"/>
      <c r="U62" s="823"/>
      <c r="V62" s="823"/>
      <c r="W62" s="823"/>
      <c r="X62" s="823"/>
      <c r="Y62" s="823"/>
      <c r="Z62" s="823"/>
      <c r="AA62" s="823"/>
      <c r="AB62" s="823"/>
      <c r="AC62" s="823"/>
      <c r="AD62" s="823"/>
      <c r="AE62" s="823"/>
      <c r="AF62" s="823"/>
      <c r="AG62" s="823"/>
      <c r="AH62" s="824"/>
      <c r="AI62" s="651"/>
      <c r="AJ62" s="647"/>
      <c r="AK62" s="647"/>
      <c r="AL62" s="647"/>
      <c r="AM62" s="647"/>
      <c r="AN62" s="647"/>
      <c r="AO62" s="652"/>
      <c r="AP62" s="696"/>
      <c r="AQ62" s="699"/>
      <c r="AR62" s="699"/>
      <c r="AS62" s="792"/>
      <c r="AT62" s="792"/>
      <c r="AU62" s="581"/>
      <c r="AV62" s="581"/>
      <c r="AW62" s="792"/>
      <c r="AX62" s="792"/>
      <c r="AY62" s="776"/>
      <c r="AZ62" s="777"/>
      <c r="BA62" s="783"/>
      <c r="BB62" s="784"/>
      <c r="BC62" s="784"/>
      <c r="BD62" s="785"/>
    </row>
    <row r="63" spans="2:56" ht="9" customHeight="1">
      <c r="B63" s="800"/>
      <c r="C63" s="801"/>
      <c r="D63" s="805"/>
      <c r="E63" s="801"/>
      <c r="F63" s="808"/>
      <c r="G63" s="813"/>
      <c r="H63" s="814"/>
      <c r="I63" s="814"/>
      <c r="J63" s="814"/>
      <c r="K63" s="814"/>
      <c r="L63" s="814"/>
      <c r="M63" s="814"/>
      <c r="N63" s="815"/>
      <c r="O63" s="822"/>
      <c r="P63" s="823"/>
      <c r="Q63" s="823"/>
      <c r="R63" s="823"/>
      <c r="S63" s="823"/>
      <c r="T63" s="823"/>
      <c r="U63" s="823"/>
      <c r="V63" s="823"/>
      <c r="W63" s="823"/>
      <c r="X63" s="823"/>
      <c r="Y63" s="823"/>
      <c r="Z63" s="823"/>
      <c r="AA63" s="823"/>
      <c r="AB63" s="823"/>
      <c r="AC63" s="823"/>
      <c r="AD63" s="823"/>
      <c r="AE63" s="823"/>
      <c r="AF63" s="823"/>
      <c r="AG63" s="823"/>
      <c r="AH63" s="824"/>
      <c r="AI63" s="794"/>
      <c r="AJ63" s="795"/>
      <c r="AK63" s="795"/>
      <c r="AL63" s="795"/>
      <c r="AM63" s="581" t="s">
        <v>87</v>
      </c>
      <c r="AN63" s="581"/>
      <c r="AO63" s="607"/>
      <c r="AP63" s="696"/>
      <c r="AQ63" s="699"/>
      <c r="AR63" s="699"/>
      <c r="AS63" s="792"/>
      <c r="AT63" s="792"/>
      <c r="AU63" s="581"/>
      <c r="AV63" s="581"/>
      <c r="AW63" s="792"/>
      <c r="AX63" s="792"/>
      <c r="AY63" s="776"/>
      <c r="AZ63" s="777"/>
      <c r="BA63" s="783"/>
      <c r="BB63" s="784"/>
      <c r="BC63" s="784"/>
      <c r="BD63" s="785"/>
    </row>
    <row r="64" spans="2:56" ht="9" customHeight="1">
      <c r="B64" s="802"/>
      <c r="C64" s="803"/>
      <c r="D64" s="806"/>
      <c r="E64" s="803"/>
      <c r="F64" s="809"/>
      <c r="G64" s="816"/>
      <c r="H64" s="817"/>
      <c r="I64" s="817"/>
      <c r="J64" s="817"/>
      <c r="K64" s="817"/>
      <c r="L64" s="817"/>
      <c r="M64" s="817"/>
      <c r="N64" s="818"/>
      <c r="O64" s="825"/>
      <c r="P64" s="826"/>
      <c r="Q64" s="826"/>
      <c r="R64" s="826"/>
      <c r="S64" s="826"/>
      <c r="T64" s="826"/>
      <c r="U64" s="826"/>
      <c r="V64" s="826"/>
      <c r="W64" s="826"/>
      <c r="X64" s="826"/>
      <c r="Y64" s="826"/>
      <c r="Z64" s="826"/>
      <c r="AA64" s="826"/>
      <c r="AB64" s="826"/>
      <c r="AC64" s="826"/>
      <c r="AD64" s="826"/>
      <c r="AE64" s="826"/>
      <c r="AF64" s="826"/>
      <c r="AG64" s="826"/>
      <c r="AH64" s="827"/>
      <c r="AI64" s="796"/>
      <c r="AJ64" s="797"/>
      <c r="AK64" s="797"/>
      <c r="AL64" s="797"/>
      <c r="AM64" s="583"/>
      <c r="AN64" s="583"/>
      <c r="AO64" s="598"/>
      <c r="AP64" s="696"/>
      <c r="AQ64" s="699"/>
      <c r="AR64" s="699"/>
      <c r="AS64" s="793"/>
      <c r="AT64" s="793"/>
      <c r="AU64" s="583"/>
      <c r="AV64" s="583"/>
      <c r="AW64" s="793"/>
      <c r="AX64" s="793"/>
      <c r="AY64" s="778"/>
      <c r="AZ64" s="779"/>
      <c r="BA64" s="786"/>
      <c r="BB64" s="787"/>
      <c r="BC64" s="787"/>
      <c r="BD64" s="788"/>
    </row>
    <row r="65" spans="2:56" ht="9" customHeight="1">
      <c r="B65" s="798"/>
      <c r="C65" s="799"/>
      <c r="D65" s="804" t="s">
        <v>354</v>
      </c>
      <c r="E65" s="799"/>
      <c r="F65" s="807"/>
      <c r="G65" s="810"/>
      <c r="H65" s="811"/>
      <c r="I65" s="811"/>
      <c r="J65" s="811"/>
      <c r="K65" s="811"/>
      <c r="L65" s="811"/>
      <c r="M65" s="811"/>
      <c r="N65" s="812"/>
      <c r="O65" s="819"/>
      <c r="P65" s="820"/>
      <c r="Q65" s="820"/>
      <c r="R65" s="820"/>
      <c r="S65" s="820"/>
      <c r="T65" s="820"/>
      <c r="U65" s="820"/>
      <c r="V65" s="820"/>
      <c r="W65" s="820"/>
      <c r="X65" s="820"/>
      <c r="Y65" s="820"/>
      <c r="Z65" s="820"/>
      <c r="AA65" s="820"/>
      <c r="AB65" s="820"/>
      <c r="AC65" s="820"/>
      <c r="AD65" s="820"/>
      <c r="AE65" s="820"/>
      <c r="AF65" s="820"/>
      <c r="AG65" s="820"/>
      <c r="AH65" s="821"/>
      <c r="AI65" s="828"/>
      <c r="AJ65" s="625"/>
      <c r="AK65" s="625"/>
      <c r="AL65" s="625"/>
      <c r="AM65" s="625"/>
      <c r="AN65" s="625"/>
      <c r="AO65" s="639"/>
      <c r="AP65" s="789" t="s">
        <v>32</v>
      </c>
      <c r="AQ65" s="790"/>
      <c r="AR65" s="699"/>
      <c r="AS65" s="791"/>
      <c r="AT65" s="791"/>
      <c r="AU65" s="588" t="s">
        <v>33</v>
      </c>
      <c r="AV65" s="588"/>
      <c r="AW65" s="791"/>
      <c r="AX65" s="791"/>
      <c r="AY65" s="588" t="s">
        <v>48</v>
      </c>
      <c r="AZ65" s="775"/>
      <c r="BA65" s="780"/>
      <c r="BB65" s="781"/>
      <c r="BC65" s="781"/>
      <c r="BD65" s="782"/>
    </row>
    <row r="66" spans="2:56" ht="9" customHeight="1">
      <c r="B66" s="800"/>
      <c r="C66" s="801"/>
      <c r="D66" s="805"/>
      <c r="E66" s="801"/>
      <c r="F66" s="808"/>
      <c r="G66" s="813"/>
      <c r="H66" s="814"/>
      <c r="I66" s="814"/>
      <c r="J66" s="814"/>
      <c r="K66" s="814"/>
      <c r="L66" s="814"/>
      <c r="M66" s="814"/>
      <c r="N66" s="815"/>
      <c r="O66" s="822"/>
      <c r="P66" s="823"/>
      <c r="Q66" s="823"/>
      <c r="R66" s="823"/>
      <c r="S66" s="823"/>
      <c r="T66" s="823"/>
      <c r="U66" s="823"/>
      <c r="V66" s="823"/>
      <c r="W66" s="823"/>
      <c r="X66" s="823"/>
      <c r="Y66" s="823"/>
      <c r="Z66" s="823"/>
      <c r="AA66" s="823"/>
      <c r="AB66" s="823"/>
      <c r="AC66" s="823"/>
      <c r="AD66" s="823"/>
      <c r="AE66" s="823"/>
      <c r="AF66" s="823"/>
      <c r="AG66" s="823"/>
      <c r="AH66" s="824"/>
      <c r="AI66" s="651"/>
      <c r="AJ66" s="647"/>
      <c r="AK66" s="647"/>
      <c r="AL66" s="647"/>
      <c r="AM66" s="647"/>
      <c r="AN66" s="647"/>
      <c r="AO66" s="652"/>
      <c r="AP66" s="696"/>
      <c r="AQ66" s="699"/>
      <c r="AR66" s="699"/>
      <c r="AS66" s="792"/>
      <c r="AT66" s="792"/>
      <c r="AU66" s="581"/>
      <c r="AV66" s="581"/>
      <c r="AW66" s="792"/>
      <c r="AX66" s="792"/>
      <c r="AY66" s="776"/>
      <c r="AZ66" s="777"/>
      <c r="BA66" s="783"/>
      <c r="BB66" s="784"/>
      <c r="BC66" s="784"/>
      <c r="BD66" s="785"/>
    </row>
    <row r="67" spans="2:56" ht="9" customHeight="1">
      <c r="B67" s="800"/>
      <c r="C67" s="801"/>
      <c r="D67" s="805"/>
      <c r="E67" s="801"/>
      <c r="F67" s="808"/>
      <c r="G67" s="813"/>
      <c r="H67" s="814"/>
      <c r="I67" s="814"/>
      <c r="J67" s="814"/>
      <c r="K67" s="814"/>
      <c r="L67" s="814"/>
      <c r="M67" s="814"/>
      <c r="N67" s="815"/>
      <c r="O67" s="822"/>
      <c r="P67" s="823"/>
      <c r="Q67" s="823"/>
      <c r="R67" s="823"/>
      <c r="S67" s="823"/>
      <c r="T67" s="823"/>
      <c r="U67" s="823"/>
      <c r="V67" s="823"/>
      <c r="W67" s="823"/>
      <c r="X67" s="823"/>
      <c r="Y67" s="823"/>
      <c r="Z67" s="823"/>
      <c r="AA67" s="823"/>
      <c r="AB67" s="823"/>
      <c r="AC67" s="823"/>
      <c r="AD67" s="823"/>
      <c r="AE67" s="823"/>
      <c r="AF67" s="823"/>
      <c r="AG67" s="823"/>
      <c r="AH67" s="824"/>
      <c r="AI67" s="794"/>
      <c r="AJ67" s="795"/>
      <c r="AK67" s="795"/>
      <c r="AL67" s="795"/>
      <c r="AM67" s="581" t="s">
        <v>87</v>
      </c>
      <c r="AN67" s="581"/>
      <c r="AO67" s="607"/>
      <c r="AP67" s="696"/>
      <c r="AQ67" s="699"/>
      <c r="AR67" s="699"/>
      <c r="AS67" s="792"/>
      <c r="AT67" s="792"/>
      <c r="AU67" s="581"/>
      <c r="AV67" s="581"/>
      <c r="AW67" s="792"/>
      <c r="AX67" s="792"/>
      <c r="AY67" s="776"/>
      <c r="AZ67" s="777"/>
      <c r="BA67" s="783"/>
      <c r="BB67" s="784"/>
      <c r="BC67" s="784"/>
      <c r="BD67" s="785"/>
    </row>
    <row r="68" spans="2:56" ht="9" customHeight="1">
      <c r="B68" s="802"/>
      <c r="C68" s="803"/>
      <c r="D68" s="806"/>
      <c r="E68" s="803"/>
      <c r="F68" s="809"/>
      <c r="G68" s="816"/>
      <c r="H68" s="817"/>
      <c r="I68" s="817"/>
      <c r="J68" s="817"/>
      <c r="K68" s="817"/>
      <c r="L68" s="817"/>
      <c r="M68" s="817"/>
      <c r="N68" s="818"/>
      <c r="O68" s="825"/>
      <c r="P68" s="826"/>
      <c r="Q68" s="826"/>
      <c r="R68" s="826"/>
      <c r="S68" s="826"/>
      <c r="T68" s="826"/>
      <c r="U68" s="826"/>
      <c r="V68" s="826"/>
      <c r="W68" s="826"/>
      <c r="X68" s="826"/>
      <c r="Y68" s="826"/>
      <c r="Z68" s="826"/>
      <c r="AA68" s="826"/>
      <c r="AB68" s="826"/>
      <c r="AC68" s="826"/>
      <c r="AD68" s="826"/>
      <c r="AE68" s="826"/>
      <c r="AF68" s="826"/>
      <c r="AG68" s="826"/>
      <c r="AH68" s="827"/>
      <c r="AI68" s="796"/>
      <c r="AJ68" s="797"/>
      <c r="AK68" s="797"/>
      <c r="AL68" s="797"/>
      <c r="AM68" s="583"/>
      <c r="AN68" s="583"/>
      <c r="AO68" s="598"/>
      <c r="AP68" s="696"/>
      <c r="AQ68" s="699"/>
      <c r="AR68" s="699"/>
      <c r="AS68" s="793"/>
      <c r="AT68" s="793"/>
      <c r="AU68" s="583"/>
      <c r="AV68" s="583"/>
      <c r="AW68" s="793"/>
      <c r="AX68" s="793"/>
      <c r="AY68" s="778"/>
      <c r="AZ68" s="779"/>
      <c r="BA68" s="786"/>
      <c r="BB68" s="787"/>
      <c r="BC68" s="787"/>
      <c r="BD68" s="788"/>
    </row>
    <row r="69" spans="2:56" ht="9" customHeight="1">
      <c r="B69" s="798"/>
      <c r="C69" s="799"/>
      <c r="D69" s="804" t="s">
        <v>354</v>
      </c>
      <c r="E69" s="799"/>
      <c r="F69" s="807"/>
      <c r="G69" s="810"/>
      <c r="H69" s="811"/>
      <c r="I69" s="811"/>
      <c r="J69" s="811"/>
      <c r="K69" s="811"/>
      <c r="L69" s="811"/>
      <c r="M69" s="811"/>
      <c r="N69" s="812"/>
      <c r="O69" s="819"/>
      <c r="P69" s="820"/>
      <c r="Q69" s="820"/>
      <c r="R69" s="820"/>
      <c r="S69" s="820"/>
      <c r="T69" s="820"/>
      <c r="U69" s="820"/>
      <c r="V69" s="820"/>
      <c r="W69" s="820"/>
      <c r="X69" s="820"/>
      <c r="Y69" s="820"/>
      <c r="Z69" s="820"/>
      <c r="AA69" s="820"/>
      <c r="AB69" s="820"/>
      <c r="AC69" s="820"/>
      <c r="AD69" s="820"/>
      <c r="AE69" s="820"/>
      <c r="AF69" s="820"/>
      <c r="AG69" s="820"/>
      <c r="AH69" s="821"/>
      <c r="AI69" s="828"/>
      <c r="AJ69" s="625"/>
      <c r="AK69" s="625"/>
      <c r="AL69" s="625"/>
      <c r="AM69" s="625"/>
      <c r="AN69" s="625"/>
      <c r="AO69" s="639"/>
      <c r="AP69" s="789" t="s">
        <v>32</v>
      </c>
      <c r="AQ69" s="790"/>
      <c r="AR69" s="699"/>
      <c r="AS69" s="791"/>
      <c r="AT69" s="791"/>
      <c r="AU69" s="588" t="s">
        <v>33</v>
      </c>
      <c r="AV69" s="588"/>
      <c r="AW69" s="791"/>
      <c r="AX69" s="791"/>
      <c r="AY69" s="588" t="s">
        <v>48</v>
      </c>
      <c r="AZ69" s="775"/>
      <c r="BA69" s="780"/>
      <c r="BB69" s="781"/>
      <c r="BC69" s="781"/>
      <c r="BD69" s="782"/>
    </row>
    <row r="70" spans="2:56" ht="9" customHeight="1">
      <c r="B70" s="800"/>
      <c r="C70" s="801"/>
      <c r="D70" s="805"/>
      <c r="E70" s="801"/>
      <c r="F70" s="808"/>
      <c r="G70" s="813"/>
      <c r="H70" s="814"/>
      <c r="I70" s="814"/>
      <c r="J70" s="814"/>
      <c r="K70" s="814"/>
      <c r="L70" s="814"/>
      <c r="M70" s="814"/>
      <c r="N70" s="815"/>
      <c r="O70" s="822"/>
      <c r="P70" s="823"/>
      <c r="Q70" s="823"/>
      <c r="R70" s="823"/>
      <c r="S70" s="823"/>
      <c r="T70" s="823"/>
      <c r="U70" s="823"/>
      <c r="V70" s="823"/>
      <c r="W70" s="823"/>
      <c r="X70" s="823"/>
      <c r="Y70" s="823"/>
      <c r="Z70" s="823"/>
      <c r="AA70" s="823"/>
      <c r="AB70" s="823"/>
      <c r="AC70" s="823"/>
      <c r="AD70" s="823"/>
      <c r="AE70" s="823"/>
      <c r="AF70" s="823"/>
      <c r="AG70" s="823"/>
      <c r="AH70" s="824"/>
      <c r="AI70" s="651"/>
      <c r="AJ70" s="647"/>
      <c r="AK70" s="647"/>
      <c r="AL70" s="647"/>
      <c r="AM70" s="647"/>
      <c r="AN70" s="647"/>
      <c r="AO70" s="652"/>
      <c r="AP70" s="696"/>
      <c r="AQ70" s="699"/>
      <c r="AR70" s="699"/>
      <c r="AS70" s="792"/>
      <c r="AT70" s="792"/>
      <c r="AU70" s="581"/>
      <c r="AV70" s="581"/>
      <c r="AW70" s="792"/>
      <c r="AX70" s="792"/>
      <c r="AY70" s="776"/>
      <c r="AZ70" s="777"/>
      <c r="BA70" s="783"/>
      <c r="BB70" s="784"/>
      <c r="BC70" s="784"/>
      <c r="BD70" s="785"/>
    </row>
    <row r="71" spans="2:56" ht="9" customHeight="1">
      <c r="B71" s="800"/>
      <c r="C71" s="801"/>
      <c r="D71" s="805"/>
      <c r="E71" s="801"/>
      <c r="F71" s="808"/>
      <c r="G71" s="813"/>
      <c r="H71" s="814"/>
      <c r="I71" s="814"/>
      <c r="J71" s="814"/>
      <c r="K71" s="814"/>
      <c r="L71" s="814"/>
      <c r="M71" s="814"/>
      <c r="N71" s="815"/>
      <c r="O71" s="822"/>
      <c r="P71" s="823"/>
      <c r="Q71" s="823"/>
      <c r="R71" s="823"/>
      <c r="S71" s="823"/>
      <c r="T71" s="823"/>
      <c r="U71" s="823"/>
      <c r="V71" s="823"/>
      <c r="W71" s="823"/>
      <c r="X71" s="823"/>
      <c r="Y71" s="823"/>
      <c r="Z71" s="823"/>
      <c r="AA71" s="823"/>
      <c r="AB71" s="823"/>
      <c r="AC71" s="823"/>
      <c r="AD71" s="823"/>
      <c r="AE71" s="823"/>
      <c r="AF71" s="823"/>
      <c r="AG71" s="823"/>
      <c r="AH71" s="824"/>
      <c r="AI71" s="794"/>
      <c r="AJ71" s="795"/>
      <c r="AK71" s="795"/>
      <c r="AL71" s="795"/>
      <c r="AM71" s="581" t="s">
        <v>87</v>
      </c>
      <c r="AN71" s="581"/>
      <c r="AO71" s="607"/>
      <c r="AP71" s="696"/>
      <c r="AQ71" s="699"/>
      <c r="AR71" s="699"/>
      <c r="AS71" s="792"/>
      <c r="AT71" s="792"/>
      <c r="AU71" s="581"/>
      <c r="AV71" s="581"/>
      <c r="AW71" s="792"/>
      <c r="AX71" s="792"/>
      <c r="AY71" s="776"/>
      <c r="AZ71" s="777"/>
      <c r="BA71" s="783"/>
      <c r="BB71" s="784"/>
      <c r="BC71" s="784"/>
      <c r="BD71" s="785"/>
    </row>
    <row r="72" spans="2:56" ht="9" customHeight="1">
      <c r="B72" s="802"/>
      <c r="C72" s="803"/>
      <c r="D72" s="806"/>
      <c r="E72" s="803"/>
      <c r="F72" s="809"/>
      <c r="G72" s="816"/>
      <c r="H72" s="817"/>
      <c r="I72" s="817"/>
      <c r="J72" s="817"/>
      <c r="K72" s="817"/>
      <c r="L72" s="817"/>
      <c r="M72" s="817"/>
      <c r="N72" s="818"/>
      <c r="O72" s="825"/>
      <c r="P72" s="826"/>
      <c r="Q72" s="826"/>
      <c r="R72" s="826"/>
      <c r="S72" s="826"/>
      <c r="T72" s="826"/>
      <c r="U72" s="826"/>
      <c r="V72" s="826"/>
      <c r="W72" s="826"/>
      <c r="X72" s="826"/>
      <c r="Y72" s="826"/>
      <c r="Z72" s="826"/>
      <c r="AA72" s="826"/>
      <c r="AB72" s="826"/>
      <c r="AC72" s="826"/>
      <c r="AD72" s="826"/>
      <c r="AE72" s="826"/>
      <c r="AF72" s="826"/>
      <c r="AG72" s="826"/>
      <c r="AH72" s="827"/>
      <c r="AI72" s="796"/>
      <c r="AJ72" s="797"/>
      <c r="AK72" s="797"/>
      <c r="AL72" s="797"/>
      <c r="AM72" s="583"/>
      <c r="AN72" s="583"/>
      <c r="AO72" s="598"/>
      <c r="AP72" s="696"/>
      <c r="AQ72" s="699"/>
      <c r="AR72" s="699"/>
      <c r="AS72" s="793"/>
      <c r="AT72" s="793"/>
      <c r="AU72" s="583"/>
      <c r="AV72" s="583"/>
      <c r="AW72" s="793"/>
      <c r="AX72" s="793"/>
      <c r="AY72" s="778"/>
      <c r="AZ72" s="779"/>
      <c r="BA72" s="786"/>
      <c r="BB72" s="787"/>
      <c r="BC72" s="787"/>
      <c r="BD72" s="788"/>
    </row>
    <row r="73" spans="2:56" ht="9" customHeight="1">
      <c r="B73" s="798"/>
      <c r="C73" s="799"/>
      <c r="D73" s="804" t="s">
        <v>354</v>
      </c>
      <c r="E73" s="799"/>
      <c r="F73" s="807"/>
      <c r="G73" s="810"/>
      <c r="H73" s="811"/>
      <c r="I73" s="811"/>
      <c r="J73" s="811"/>
      <c r="K73" s="811"/>
      <c r="L73" s="811"/>
      <c r="M73" s="811"/>
      <c r="N73" s="812"/>
      <c r="O73" s="819"/>
      <c r="P73" s="820"/>
      <c r="Q73" s="820"/>
      <c r="R73" s="820"/>
      <c r="S73" s="820"/>
      <c r="T73" s="820"/>
      <c r="U73" s="820"/>
      <c r="V73" s="820"/>
      <c r="W73" s="820"/>
      <c r="X73" s="820"/>
      <c r="Y73" s="820"/>
      <c r="Z73" s="820"/>
      <c r="AA73" s="820"/>
      <c r="AB73" s="820"/>
      <c r="AC73" s="820"/>
      <c r="AD73" s="820"/>
      <c r="AE73" s="820"/>
      <c r="AF73" s="820"/>
      <c r="AG73" s="820"/>
      <c r="AH73" s="821"/>
      <c r="AI73" s="828"/>
      <c r="AJ73" s="625"/>
      <c r="AK73" s="625"/>
      <c r="AL73" s="625"/>
      <c r="AM73" s="625"/>
      <c r="AN73" s="625"/>
      <c r="AO73" s="639"/>
      <c r="AP73" s="789" t="s">
        <v>32</v>
      </c>
      <c r="AQ73" s="790"/>
      <c r="AR73" s="699"/>
      <c r="AS73" s="791"/>
      <c r="AT73" s="791"/>
      <c r="AU73" s="588" t="s">
        <v>33</v>
      </c>
      <c r="AV73" s="588"/>
      <c r="AW73" s="791"/>
      <c r="AX73" s="791"/>
      <c r="AY73" s="588" t="s">
        <v>48</v>
      </c>
      <c r="AZ73" s="775"/>
      <c r="BA73" s="780"/>
      <c r="BB73" s="781"/>
      <c r="BC73" s="781"/>
      <c r="BD73" s="782"/>
    </row>
    <row r="74" spans="2:56" ht="9" customHeight="1">
      <c r="B74" s="800"/>
      <c r="C74" s="801"/>
      <c r="D74" s="805"/>
      <c r="E74" s="801"/>
      <c r="F74" s="808"/>
      <c r="G74" s="813"/>
      <c r="H74" s="814"/>
      <c r="I74" s="814"/>
      <c r="J74" s="814"/>
      <c r="K74" s="814"/>
      <c r="L74" s="814"/>
      <c r="M74" s="814"/>
      <c r="N74" s="815"/>
      <c r="O74" s="822"/>
      <c r="P74" s="823"/>
      <c r="Q74" s="823"/>
      <c r="R74" s="823"/>
      <c r="S74" s="823"/>
      <c r="T74" s="823"/>
      <c r="U74" s="823"/>
      <c r="V74" s="823"/>
      <c r="W74" s="823"/>
      <c r="X74" s="823"/>
      <c r="Y74" s="823"/>
      <c r="Z74" s="823"/>
      <c r="AA74" s="823"/>
      <c r="AB74" s="823"/>
      <c r="AC74" s="823"/>
      <c r="AD74" s="823"/>
      <c r="AE74" s="823"/>
      <c r="AF74" s="823"/>
      <c r="AG74" s="823"/>
      <c r="AH74" s="824"/>
      <c r="AI74" s="651"/>
      <c r="AJ74" s="647"/>
      <c r="AK74" s="647"/>
      <c r="AL74" s="647"/>
      <c r="AM74" s="647"/>
      <c r="AN74" s="647"/>
      <c r="AO74" s="652"/>
      <c r="AP74" s="696"/>
      <c r="AQ74" s="699"/>
      <c r="AR74" s="699"/>
      <c r="AS74" s="792"/>
      <c r="AT74" s="792"/>
      <c r="AU74" s="581"/>
      <c r="AV74" s="581"/>
      <c r="AW74" s="792"/>
      <c r="AX74" s="792"/>
      <c r="AY74" s="776"/>
      <c r="AZ74" s="777"/>
      <c r="BA74" s="783"/>
      <c r="BB74" s="784"/>
      <c r="BC74" s="784"/>
      <c r="BD74" s="785"/>
    </row>
    <row r="75" spans="2:56" ht="9" customHeight="1">
      <c r="B75" s="800"/>
      <c r="C75" s="801"/>
      <c r="D75" s="805"/>
      <c r="E75" s="801"/>
      <c r="F75" s="808"/>
      <c r="G75" s="813"/>
      <c r="H75" s="814"/>
      <c r="I75" s="814"/>
      <c r="J75" s="814"/>
      <c r="K75" s="814"/>
      <c r="L75" s="814"/>
      <c r="M75" s="814"/>
      <c r="N75" s="815"/>
      <c r="O75" s="822"/>
      <c r="P75" s="823"/>
      <c r="Q75" s="823"/>
      <c r="R75" s="823"/>
      <c r="S75" s="823"/>
      <c r="T75" s="823"/>
      <c r="U75" s="823"/>
      <c r="V75" s="823"/>
      <c r="W75" s="823"/>
      <c r="X75" s="823"/>
      <c r="Y75" s="823"/>
      <c r="Z75" s="823"/>
      <c r="AA75" s="823"/>
      <c r="AB75" s="823"/>
      <c r="AC75" s="823"/>
      <c r="AD75" s="823"/>
      <c r="AE75" s="823"/>
      <c r="AF75" s="823"/>
      <c r="AG75" s="823"/>
      <c r="AH75" s="824"/>
      <c r="AI75" s="794"/>
      <c r="AJ75" s="795"/>
      <c r="AK75" s="795"/>
      <c r="AL75" s="795"/>
      <c r="AM75" s="581" t="s">
        <v>87</v>
      </c>
      <c r="AN75" s="581"/>
      <c r="AO75" s="607"/>
      <c r="AP75" s="696"/>
      <c r="AQ75" s="699"/>
      <c r="AR75" s="699"/>
      <c r="AS75" s="792"/>
      <c r="AT75" s="792"/>
      <c r="AU75" s="581"/>
      <c r="AV75" s="581"/>
      <c r="AW75" s="792"/>
      <c r="AX75" s="792"/>
      <c r="AY75" s="776"/>
      <c r="AZ75" s="777"/>
      <c r="BA75" s="783"/>
      <c r="BB75" s="784"/>
      <c r="BC75" s="784"/>
      <c r="BD75" s="785"/>
    </row>
    <row r="76" spans="2:56" ht="9" customHeight="1">
      <c r="B76" s="802"/>
      <c r="C76" s="803"/>
      <c r="D76" s="806"/>
      <c r="E76" s="803"/>
      <c r="F76" s="809"/>
      <c r="G76" s="816"/>
      <c r="H76" s="817"/>
      <c r="I76" s="817"/>
      <c r="J76" s="817"/>
      <c r="K76" s="817"/>
      <c r="L76" s="817"/>
      <c r="M76" s="817"/>
      <c r="N76" s="818"/>
      <c r="O76" s="825"/>
      <c r="P76" s="826"/>
      <c r="Q76" s="826"/>
      <c r="R76" s="826"/>
      <c r="S76" s="826"/>
      <c r="T76" s="826"/>
      <c r="U76" s="826"/>
      <c r="V76" s="826"/>
      <c r="W76" s="826"/>
      <c r="X76" s="826"/>
      <c r="Y76" s="826"/>
      <c r="Z76" s="826"/>
      <c r="AA76" s="826"/>
      <c r="AB76" s="826"/>
      <c r="AC76" s="826"/>
      <c r="AD76" s="826"/>
      <c r="AE76" s="826"/>
      <c r="AF76" s="826"/>
      <c r="AG76" s="826"/>
      <c r="AH76" s="827"/>
      <c r="AI76" s="796"/>
      <c r="AJ76" s="797"/>
      <c r="AK76" s="797"/>
      <c r="AL76" s="797"/>
      <c r="AM76" s="583"/>
      <c r="AN76" s="583"/>
      <c r="AO76" s="598"/>
      <c r="AP76" s="696"/>
      <c r="AQ76" s="699"/>
      <c r="AR76" s="699"/>
      <c r="AS76" s="793"/>
      <c r="AT76" s="793"/>
      <c r="AU76" s="583"/>
      <c r="AV76" s="583"/>
      <c r="AW76" s="793"/>
      <c r="AX76" s="793"/>
      <c r="AY76" s="778"/>
      <c r="AZ76" s="779"/>
      <c r="BA76" s="786"/>
      <c r="BB76" s="787"/>
      <c r="BC76" s="787"/>
      <c r="BD76" s="788"/>
    </row>
    <row r="77" spans="2:56" ht="9" customHeight="1">
      <c r="B77" s="798"/>
      <c r="C77" s="799"/>
      <c r="D77" s="804" t="s">
        <v>354</v>
      </c>
      <c r="E77" s="799"/>
      <c r="F77" s="807"/>
      <c r="G77" s="810"/>
      <c r="H77" s="811"/>
      <c r="I77" s="811"/>
      <c r="J77" s="811"/>
      <c r="K77" s="811"/>
      <c r="L77" s="811"/>
      <c r="M77" s="811"/>
      <c r="N77" s="812"/>
      <c r="O77" s="819"/>
      <c r="P77" s="820"/>
      <c r="Q77" s="820"/>
      <c r="R77" s="820"/>
      <c r="S77" s="820"/>
      <c r="T77" s="820"/>
      <c r="U77" s="820"/>
      <c r="V77" s="820"/>
      <c r="W77" s="820"/>
      <c r="X77" s="820"/>
      <c r="Y77" s="820"/>
      <c r="Z77" s="820"/>
      <c r="AA77" s="820"/>
      <c r="AB77" s="820"/>
      <c r="AC77" s="820"/>
      <c r="AD77" s="820"/>
      <c r="AE77" s="820"/>
      <c r="AF77" s="820"/>
      <c r="AG77" s="820"/>
      <c r="AH77" s="821"/>
      <c r="AI77" s="828"/>
      <c r="AJ77" s="625"/>
      <c r="AK77" s="625"/>
      <c r="AL77" s="625"/>
      <c r="AM77" s="625"/>
      <c r="AN77" s="625"/>
      <c r="AO77" s="639"/>
      <c r="AP77" s="789" t="s">
        <v>32</v>
      </c>
      <c r="AQ77" s="790"/>
      <c r="AR77" s="699"/>
      <c r="AS77" s="791"/>
      <c r="AT77" s="791"/>
      <c r="AU77" s="588" t="s">
        <v>33</v>
      </c>
      <c r="AV77" s="588"/>
      <c r="AW77" s="791"/>
      <c r="AX77" s="791"/>
      <c r="AY77" s="588" t="s">
        <v>48</v>
      </c>
      <c r="AZ77" s="775"/>
      <c r="BA77" s="780"/>
      <c r="BB77" s="781"/>
      <c r="BC77" s="781"/>
      <c r="BD77" s="782"/>
    </row>
    <row r="78" spans="2:56" ht="9" customHeight="1">
      <c r="B78" s="800"/>
      <c r="C78" s="801"/>
      <c r="D78" s="805"/>
      <c r="E78" s="801"/>
      <c r="F78" s="808"/>
      <c r="G78" s="813"/>
      <c r="H78" s="814"/>
      <c r="I78" s="814"/>
      <c r="J78" s="814"/>
      <c r="K78" s="814"/>
      <c r="L78" s="814"/>
      <c r="M78" s="814"/>
      <c r="N78" s="815"/>
      <c r="O78" s="822"/>
      <c r="P78" s="823"/>
      <c r="Q78" s="823"/>
      <c r="R78" s="823"/>
      <c r="S78" s="823"/>
      <c r="T78" s="823"/>
      <c r="U78" s="823"/>
      <c r="V78" s="823"/>
      <c r="W78" s="823"/>
      <c r="X78" s="823"/>
      <c r="Y78" s="823"/>
      <c r="Z78" s="823"/>
      <c r="AA78" s="823"/>
      <c r="AB78" s="823"/>
      <c r="AC78" s="823"/>
      <c r="AD78" s="823"/>
      <c r="AE78" s="823"/>
      <c r="AF78" s="823"/>
      <c r="AG78" s="823"/>
      <c r="AH78" s="824"/>
      <c r="AI78" s="651"/>
      <c r="AJ78" s="647"/>
      <c r="AK78" s="647"/>
      <c r="AL78" s="647"/>
      <c r="AM78" s="647"/>
      <c r="AN78" s="647"/>
      <c r="AO78" s="652"/>
      <c r="AP78" s="696"/>
      <c r="AQ78" s="699"/>
      <c r="AR78" s="699"/>
      <c r="AS78" s="792"/>
      <c r="AT78" s="792"/>
      <c r="AU78" s="581"/>
      <c r="AV78" s="581"/>
      <c r="AW78" s="792"/>
      <c r="AX78" s="792"/>
      <c r="AY78" s="776"/>
      <c r="AZ78" s="777"/>
      <c r="BA78" s="783"/>
      <c r="BB78" s="784"/>
      <c r="BC78" s="784"/>
      <c r="BD78" s="785"/>
    </row>
    <row r="79" spans="2:56" ht="9" customHeight="1">
      <c r="B79" s="800"/>
      <c r="C79" s="801"/>
      <c r="D79" s="805"/>
      <c r="E79" s="801"/>
      <c r="F79" s="808"/>
      <c r="G79" s="813"/>
      <c r="H79" s="814"/>
      <c r="I79" s="814"/>
      <c r="J79" s="814"/>
      <c r="K79" s="814"/>
      <c r="L79" s="814"/>
      <c r="M79" s="814"/>
      <c r="N79" s="815"/>
      <c r="O79" s="822"/>
      <c r="P79" s="823"/>
      <c r="Q79" s="823"/>
      <c r="R79" s="823"/>
      <c r="S79" s="823"/>
      <c r="T79" s="823"/>
      <c r="U79" s="823"/>
      <c r="V79" s="823"/>
      <c r="W79" s="823"/>
      <c r="X79" s="823"/>
      <c r="Y79" s="823"/>
      <c r="Z79" s="823"/>
      <c r="AA79" s="823"/>
      <c r="AB79" s="823"/>
      <c r="AC79" s="823"/>
      <c r="AD79" s="823"/>
      <c r="AE79" s="823"/>
      <c r="AF79" s="823"/>
      <c r="AG79" s="823"/>
      <c r="AH79" s="824"/>
      <c r="AI79" s="794"/>
      <c r="AJ79" s="795"/>
      <c r="AK79" s="795"/>
      <c r="AL79" s="795"/>
      <c r="AM79" s="581" t="s">
        <v>87</v>
      </c>
      <c r="AN79" s="581"/>
      <c r="AO79" s="607"/>
      <c r="AP79" s="696"/>
      <c r="AQ79" s="699"/>
      <c r="AR79" s="699"/>
      <c r="AS79" s="792"/>
      <c r="AT79" s="792"/>
      <c r="AU79" s="581"/>
      <c r="AV79" s="581"/>
      <c r="AW79" s="792"/>
      <c r="AX79" s="792"/>
      <c r="AY79" s="776"/>
      <c r="AZ79" s="777"/>
      <c r="BA79" s="783"/>
      <c r="BB79" s="784"/>
      <c r="BC79" s="784"/>
      <c r="BD79" s="785"/>
    </row>
    <row r="80" spans="2:56" ht="9" customHeight="1">
      <c r="B80" s="802"/>
      <c r="C80" s="803"/>
      <c r="D80" s="806"/>
      <c r="E80" s="803"/>
      <c r="F80" s="809"/>
      <c r="G80" s="816"/>
      <c r="H80" s="817"/>
      <c r="I80" s="817"/>
      <c r="J80" s="817"/>
      <c r="K80" s="817"/>
      <c r="L80" s="817"/>
      <c r="M80" s="817"/>
      <c r="N80" s="818"/>
      <c r="O80" s="825"/>
      <c r="P80" s="826"/>
      <c r="Q80" s="826"/>
      <c r="R80" s="826"/>
      <c r="S80" s="826"/>
      <c r="T80" s="826"/>
      <c r="U80" s="826"/>
      <c r="V80" s="826"/>
      <c r="W80" s="826"/>
      <c r="X80" s="826"/>
      <c r="Y80" s="826"/>
      <c r="Z80" s="826"/>
      <c r="AA80" s="826"/>
      <c r="AB80" s="826"/>
      <c r="AC80" s="826"/>
      <c r="AD80" s="826"/>
      <c r="AE80" s="826"/>
      <c r="AF80" s="826"/>
      <c r="AG80" s="826"/>
      <c r="AH80" s="827"/>
      <c r="AI80" s="796"/>
      <c r="AJ80" s="797"/>
      <c r="AK80" s="797"/>
      <c r="AL80" s="797"/>
      <c r="AM80" s="583"/>
      <c r="AN80" s="583"/>
      <c r="AO80" s="598"/>
      <c r="AP80" s="696"/>
      <c r="AQ80" s="699"/>
      <c r="AR80" s="699"/>
      <c r="AS80" s="793"/>
      <c r="AT80" s="793"/>
      <c r="AU80" s="583"/>
      <c r="AV80" s="583"/>
      <c r="AW80" s="793"/>
      <c r="AX80" s="793"/>
      <c r="AY80" s="778"/>
      <c r="AZ80" s="779"/>
      <c r="BA80" s="786"/>
      <c r="BB80" s="787"/>
      <c r="BC80" s="787"/>
      <c r="BD80" s="788"/>
    </row>
    <row r="81" spans="2:56" ht="9" customHeight="1">
      <c r="B81" s="798"/>
      <c r="C81" s="799"/>
      <c r="D81" s="804" t="s">
        <v>354</v>
      </c>
      <c r="E81" s="799"/>
      <c r="F81" s="807"/>
      <c r="G81" s="810"/>
      <c r="H81" s="811"/>
      <c r="I81" s="811"/>
      <c r="J81" s="811"/>
      <c r="K81" s="811"/>
      <c r="L81" s="811"/>
      <c r="M81" s="811"/>
      <c r="N81" s="812"/>
      <c r="O81" s="819"/>
      <c r="P81" s="820"/>
      <c r="Q81" s="820"/>
      <c r="R81" s="820"/>
      <c r="S81" s="820"/>
      <c r="T81" s="820"/>
      <c r="U81" s="820"/>
      <c r="V81" s="820"/>
      <c r="W81" s="820"/>
      <c r="X81" s="820"/>
      <c r="Y81" s="820"/>
      <c r="Z81" s="820"/>
      <c r="AA81" s="820"/>
      <c r="AB81" s="820"/>
      <c r="AC81" s="820"/>
      <c r="AD81" s="820"/>
      <c r="AE81" s="820"/>
      <c r="AF81" s="820"/>
      <c r="AG81" s="820"/>
      <c r="AH81" s="821"/>
      <c r="AI81" s="828"/>
      <c r="AJ81" s="625"/>
      <c r="AK81" s="625"/>
      <c r="AL81" s="625"/>
      <c r="AM81" s="625"/>
      <c r="AN81" s="625"/>
      <c r="AO81" s="639"/>
      <c r="AP81" s="789" t="s">
        <v>32</v>
      </c>
      <c r="AQ81" s="790"/>
      <c r="AR81" s="699"/>
      <c r="AS81" s="791"/>
      <c r="AT81" s="791"/>
      <c r="AU81" s="588" t="s">
        <v>33</v>
      </c>
      <c r="AV81" s="588"/>
      <c r="AW81" s="791"/>
      <c r="AX81" s="791"/>
      <c r="AY81" s="588" t="s">
        <v>48</v>
      </c>
      <c r="AZ81" s="775"/>
      <c r="BA81" s="780"/>
      <c r="BB81" s="781"/>
      <c r="BC81" s="781"/>
      <c r="BD81" s="782"/>
    </row>
    <row r="82" spans="2:56" ht="9" customHeight="1">
      <c r="B82" s="800"/>
      <c r="C82" s="801"/>
      <c r="D82" s="805"/>
      <c r="E82" s="801"/>
      <c r="F82" s="808"/>
      <c r="G82" s="813"/>
      <c r="H82" s="814"/>
      <c r="I82" s="814"/>
      <c r="J82" s="814"/>
      <c r="K82" s="814"/>
      <c r="L82" s="814"/>
      <c r="M82" s="814"/>
      <c r="N82" s="815"/>
      <c r="O82" s="822"/>
      <c r="P82" s="823"/>
      <c r="Q82" s="823"/>
      <c r="R82" s="823"/>
      <c r="S82" s="823"/>
      <c r="T82" s="823"/>
      <c r="U82" s="823"/>
      <c r="V82" s="823"/>
      <c r="W82" s="823"/>
      <c r="X82" s="823"/>
      <c r="Y82" s="823"/>
      <c r="Z82" s="823"/>
      <c r="AA82" s="823"/>
      <c r="AB82" s="823"/>
      <c r="AC82" s="823"/>
      <c r="AD82" s="823"/>
      <c r="AE82" s="823"/>
      <c r="AF82" s="823"/>
      <c r="AG82" s="823"/>
      <c r="AH82" s="824"/>
      <c r="AI82" s="651"/>
      <c r="AJ82" s="647"/>
      <c r="AK82" s="647"/>
      <c r="AL82" s="647"/>
      <c r="AM82" s="647"/>
      <c r="AN82" s="647"/>
      <c r="AO82" s="652"/>
      <c r="AP82" s="696"/>
      <c r="AQ82" s="699"/>
      <c r="AR82" s="699"/>
      <c r="AS82" s="792"/>
      <c r="AT82" s="792"/>
      <c r="AU82" s="581"/>
      <c r="AV82" s="581"/>
      <c r="AW82" s="792"/>
      <c r="AX82" s="792"/>
      <c r="AY82" s="776"/>
      <c r="AZ82" s="777"/>
      <c r="BA82" s="783"/>
      <c r="BB82" s="784"/>
      <c r="BC82" s="784"/>
      <c r="BD82" s="785"/>
    </row>
    <row r="83" spans="2:56" ht="9" customHeight="1">
      <c r="B83" s="800"/>
      <c r="C83" s="801"/>
      <c r="D83" s="805"/>
      <c r="E83" s="801"/>
      <c r="F83" s="808"/>
      <c r="G83" s="813"/>
      <c r="H83" s="814"/>
      <c r="I83" s="814"/>
      <c r="J83" s="814"/>
      <c r="K83" s="814"/>
      <c r="L83" s="814"/>
      <c r="M83" s="814"/>
      <c r="N83" s="815"/>
      <c r="O83" s="822"/>
      <c r="P83" s="823"/>
      <c r="Q83" s="823"/>
      <c r="R83" s="823"/>
      <c r="S83" s="823"/>
      <c r="T83" s="823"/>
      <c r="U83" s="823"/>
      <c r="V83" s="823"/>
      <c r="W83" s="823"/>
      <c r="X83" s="823"/>
      <c r="Y83" s="823"/>
      <c r="Z83" s="823"/>
      <c r="AA83" s="823"/>
      <c r="AB83" s="823"/>
      <c r="AC83" s="823"/>
      <c r="AD83" s="823"/>
      <c r="AE83" s="823"/>
      <c r="AF83" s="823"/>
      <c r="AG83" s="823"/>
      <c r="AH83" s="824"/>
      <c r="AI83" s="794"/>
      <c r="AJ83" s="795"/>
      <c r="AK83" s="795"/>
      <c r="AL83" s="795"/>
      <c r="AM83" s="581" t="s">
        <v>87</v>
      </c>
      <c r="AN83" s="581"/>
      <c r="AO83" s="607"/>
      <c r="AP83" s="696"/>
      <c r="AQ83" s="699"/>
      <c r="AR83" s="699"/>
      <c r="AS83" s="792"/>
      <c r="AT83" s="792"/>
      <c r="AU83" s="581"/>
      <c r="AV83" s="581"/>
      <c r="AW83" s="792"/>
      <c r="AX83" s="792"/>
      <c r="AY83" s="776"/>
      <c r="AZ83" s="777"/>
      <c r="BA83" s="783"/>
      <c r="BB83" s="784"/>
      <c r="BC83" s="784"/>
      <c r="BD83" s="785"/>
    </row>
    <row r="84" spans="2:56" ht="9" customHeight="1">
      <c r="B84" s="802"/>
      <c r="C84" s="803"/>
      <c r="D84" s="806"/>
      <c r="E84" s="803"/>
      <c r="F84" s="809"/>
      <c r="G84" s="816"/>
      <c r="H84" s="817"/>
      <c r="I84" s="817"/>
      <c r="J84" s="817"/>
      <c r="K84" s="817"/>
      <c r="L84" s="817"/>
      <c r="M84" s="817"/>
      <c r="N84" s="818"/>
      <c r="O84" s="825"/>
      <c r="P84" s="826"/>
      <c r="Q84" s="826"/>
      <c r="R84" s="826"/>
      <c r="S84" s="826"/>
      <c r="T84" s="826"/>
      <c r="U84" s="826"/>
      <c r="V84" s="826"/>
      <c r="W84" s="826"/>
      <c r="X84" s="826"/>
      <c r="Y84" s="826"/>
      <c r="Z84" s="826"/>
      <c r="AA84" s="826"/>
      <c r="AB84" s="826"/>
      <c r="AC84" s="826"/>
      <c r="AD84" s="826"/>
      <c r="AE84" s="826"/>
      <c r="AF84" s="826"/>
      <c r="AG84" s="826"/>
      <c r="AH84" s="827"/>
      <c r="AI84" s="796"/>
      <c r="AJ84" s="797"/>
      <c r="AK84" s="797"/>
      <c r="AL84" s="797"/>
      <c r="AM84" s="583"/>
      <c r="AN84" s="583"/>
      <c r="AO84" s="598"/>
      <c r="AP84" s="696"/>
      <c r="AQ84" s="699"/>
      <c r="AR84" s="699"/>
      <c r="AS84" s="793"/>
      <c r="AT84" s="793"/>
      <c r="AU84" s="583"/>
      <c r="AV84" s="583"/>
      <c r="AW84" s="793"/>
      <c r="AX84" s="793"/>
      <c r="AY84" s="778"/>
      <c r="AZ84" s="779"/>
      <c r="BA84" s="786"/>
      <c r="BB84" s="787"/>
      <c r="BC84" s="787"/>
      <c r="BD84" s="788"/>
    </row>
    <row r="85" spans="2:56" ht="7.5" customHeight="1">
      <c r="B85" s="839" t="s">
        <v>355</v>
      </c>
      <c r="C85" s="839"/>
      <c r="D85" s="839"/>
      <c r="E85" s="839"/>
      <c r="F85" s="839"/>
      <c r="G85" s="839"/>
      <c r="H85" s="839"/>
      <c r="I85" s="839"/>
      <c r="J85" s="839"/>
      <c r="K85" s="839"/>
      <c r="L85" s="839"/>
      <c r="M85" s="839"/>
      <c r="N85" s="839"/>
      <c r="O85" s="839"/>
      <c r="P85" s="839"/>
      <c r="Q85" s="839"/>
      <c r="R85" s="839"/>
      <c r="S85" s="839"/>
      <c r="T85" s="839"/>
      <c r="U85" s="839"/>
      <c r="V85" s="839"/>
      <c r="W85" s="839"/>
      <c r="X85" s="839"/>
      <c r="Y85" s="839"/>
      <c r="Z85" s="839"/>
      <c r="AA85" s="839"/>
      <c r="AB85" s="839"/>
      <c r="AC85" s="839"/>
      <c r="AD85" s="839"/>
      <c r="AE85" s="839"/>
      <c r="AF85" s="839"/>
      <c r="AG85" s="839"/>
      <c r="AH85" s="839"/>
      <c r="AI85" s="839"/>
      <c r="AJ85" s="839"/>
      <c r="AK85" s="839"/>
      <c r="AL85" s="839"/>
      <c r="AM85" s="839"/>
      <c r="AN85" s="839"/>
      <c r="AO85" s="839"/>
      <c r="AP85" s="839"/>
      <c r="AQ85" s="839"/>
      <c r="AR85" s="839"/>
      <c r="AS85" s="839"/>
      <c r="AT85" s="839"/>
      <c r="AU85" s="839"/>
      <c r="AV85" s="839"/>
      <c r="AW85" s="839"/>
      <c r="AX85" s="839"/>
      <c r="AY85" s="839"/>
      <c r="AZ85" s="839"/>
      <c r="BA85" s="839"/>
      <c r="BB85" s="839"/>
      <c r="BC85" s="839"/>
      <c r="BD85" s="839"/>
    </row>
    <row r="86" spans="2:56" ht="7.5" customHeight="1">
      <c r="B86" s="840"/>
      <c r="C86" s="840"/>
      <c r="D86" s="840"/>
      <c r="E86" s="840"/>
      <c r="F86" s="840"/>
      <c r="G86" s="840"/>
      <c r="H86" s="840"/>
      <c r="I86" s="840"/>
      <c r="J86" s="840"/>
      <c r="K86" s="840"/>
      <c r="L86" s="840"/>
      <c r="M86" s="840"/>
      <c r="N86" s="840"/>
      <c r="O86" s="840"/>
      <c r="P86" s="840"/>
      <c r="Q86" s="840"/>
      <c r="R86" s="840"/>
      <c r="S86" s="840"/>
      <c r="T86" s="840"/>
      <c r="U86" s="840"/>
      <c r="V86" s="840"/>
      <c r="W86" s="840"/>
      <c r="X86" s="840"/>
      <c r="Y86" s="840"/>
      <c r="Z86" s="840"/>
      <c r="AA86" s="840"/>
      <c r="AB86" s="840"/>
      <c r="AC86" s="840"/>
      <c r="AD86" s="840"/>
      <c r="AE86" s="840"/>
      <c r="AF86" s="840"/>
      <c r="AG86" s="840"/>
      <c r="AH86" s="840"/>
      <c r="AI86" s="840"/>
      <c r="AJ86" s="840"/>
      <c r="AK86" s="840"/>
      <c r="AL86" s="840"/>
      <c r="AM86" s="840"/>
      <c r="AN86" s="840"/>
      <c r="AO86" s="840"/>
      <c r="AP86" s="840"/>
      <c r="AQ86" s="840"/>
      <c r="AR86" s="840"/>
      <c r="AS86" s="840"/>
      <c r="AT86" s="840"/>
      <c r="AU86" s="840"/>
      <c r="AV86" s="840"/>
      <c r="AW86" s="840"/>
      <c r="AX86" s="840"/>
      <c r="AY86" s="840"/>
      <c r="AZ86" s="840"/>
      <c r="BA86" s="840"/>
      <c r="BB86" s="840"/>
      <c r="BC86" s="840"/>
      <c r="BD86" s="840"/>
    </row>
    <row r="87" spans="2:56" ht="7.5" customHeight="1">
      <c r="B87" s="841" t="s">
        <v>356</v>
      </c>
      <c r="C87" s="841"/>
      <c r="D87" s="841"/>
      <c r="E87" s="841"/>
      <c r="F87" s="841"/>
      <c r="G87" s="841"/>
      <c r="H87" s="841"/>
      <c r="I87" s="841"/>
      <c r="J87" s="841"/>
      <c r="K87" s="841"/>
      <c r="L87" s="841"/>
      <c r="M87" s="841"/>
      <c r="N87" s="841"/>
      <c r="O87" s="841"/>
      <c r="P87" s="841"/>
      <c r="Q87" s="841"/>
      <c r="R87" s="841"/>
      <c r="S87" s="841"/>
      <c r="T87" s="841"/>
      <c r="U87" s="841"/>
      <c r="V87" s="841"/>
      <c r="W87" s="841"/>
      <c r="X87" s="841"/>
      <c r="Y87" s="841"/>
      <c r="Z87" s="841"/>
      <c r="AA87" s="841"/>
      <c r="AB87" s="841"/>
      <c r="AC87" s="841"/>
      <c r="AD87" s="841"/>
      <c r="AE87" s="841"/>
      <c r="AF87" s="841"/>
      <c r="AG87" s="841"/>
      <c r="AH87" s="841"/>
      <c r="AI87" s="841"/>
      <c r="AJ87" s="841"/>
      <c r="AK87" s="841"/>
      <c r="AL87" s="841"/>
      <c r="AM87" s="841"/>
      <c r="AN87" s="841"/>
      <c r="AO87" s="841"/>
      <c r="AP87" s="841"/>
      <c r="AQ87" s="841"/>
      <c r="AR87" s="841"/>
      <c r="AS87" s="841"/>
      <c r="AT87" s="841"/>
      <c r="AU87" s="841"/>
      <c r="AV87" s="841"/>
      <c r="AW87" s="841"/>
      <c r="AX87" s="841"/>
      <c r="AY87" s="841"/>
      <c r="AZ87" s="841"/>
      <c r="BA87" s="841"/>
      <c r="BB87" s="841"/>
      <c r="BC87" s="841"/>
      <c r="BD87" s="841"/>
    </row>
    <row r="88" spans="2:56" ht="7.5" customHeight="1">
      <c r="B88" s="841"/>
      <c r="C88" s="841"/>
      <c r="D88" s="841"/>
      <c r="E88" s="841"/>
      <c r="F88" s="841"/>
      <c r="G88" s="841"/>
      <c r="H88" s="841"/>
      <c r="I88" s="841"/>
      <c r="J88" s="841"/>
      <c r="K88" s="841"/>
      <c r="L88" s="841"/>
      <c r="M88" s="841"/>
      <c r="N88" s="841"/>
      <c r="O88" s="841"/>
      <c r="P88" s="841"/>
      <c r="Q88" s="841"/>
      <c r="R88" s="841"/>
      <c r="S88" s="841"/>
      <c r="T88" s="841"/>
      <c r="U88" s="841"/>
      <c r="V88" s="841"/>
      <c r="W88" s="841"/>
      <c r="X88" s="841"/>
      <c r="Y88" s="841"/>
      <c r="Z88" s="841"/>
      <c r="AA88" s="841"/>
      <c r="AB88" s="841"/>
      <c r="AC88" s="841"/>
      <c r="AD88" s="841"/>
      <c r="AE88" s="841"/>
      <c r="AF88" s="841"/>
      <c r="AG88" s="841"/>
      <c r="AH88" s="841"/>
      <c r="AI88" s="841"/>
      <c r="AJ88" s="841"/>
      <c r="AK88" s="841"/>
      <c r="AL88" s="841"/>
      <c r="AM88" s="841"/>
      <c r="AN88" s="841"/>
      <c r="AO88" s="841"/>
      <c r="AP88" s="841"/>
      <c r="AQ88" s="841"/>
      <c r="AR88" s="841"/>
      <c r="AS88" s="841"/>
      <c r="AT88" s="841"/>
      <c r="AU88" s="841"/>
      <c r="AV88" s="841"/>
      <c r="AW88" s="841"/>
      <c r="AX88" s="841"/>
      <c r="AY88" s="841"/>
      <c r="AZ88" s="841"/>
      <c r="BA88" s="841"/>
      <c r="BB88" s="841"/>
      <c r="BC88" s="841"/>
      <c r="BD88" s="841"/>
    </row>
    <row r="89" spans="2:56" ht="7.5" customHeight="1">
      <c r="B89" s="842" t="s">
        <v>357</v>
      </c>
      <c r="C89" s="842"/>
      <c r="D89" s="842"/>
      <c r="E89" s="842"/>
      <c r="F89" s="842"/>
      <c r="G89" s="842"/>
      <c r="H89" s="842"/>
      <c r="I89" s="842"/>
      <c r="J89" s="842"/>
      <c r="K89" s="842"/>
      <c r="L89" s="842"/>
      <c r="M89" s="842"/>
      <c r="N89" s="842"/>
      <c r="O89" s="842"/>
      <c r="P89" s="842"/>
      <c r="Q89" s="842"/>
      <c r="R89" s="842"/>
      <c r="S89" s="842"/>
      <c r="T89" s="842"/>
      <c r="U89" s="842"/>
      <c r="V89" s="842"/>
      <c r="W89" s="842"/>
      <c r="X89" s="842"/>
      <c r="Y89" s="842"/>
      <c r="Z89" s="842"/>
      <c r="AA89" s="842"/>
      <c r="AB89" s="842"/>
      <c r="AC89" s="842"/>
      <c r="AD89" s="842"/>
      <c r="AE89" s="842"/>
      <c r="AF89" s="842"/>
      <c r="AG89" s="842"/>
      <c r="AH89" s="842"/>
      <c r="AI89" s="842"/>
      <c r="AJ89" s="842"/>
      <c r="AK89" s="842"/>
      <c r="AL89" s="842"/>
      <c r="AM89" s="842"/>
      <c r="AN89" s="842"/>
      <c r="AO89" s="842"/>
      <c r="AP89" s="842"/>
      <c r="AQ89" s="842"/>
      <c r="AR89" s="842"/>
      <c r="AS89" s="842"/>
      <c r="AT89" s="842"/>
      <c r="AU89" s="842"/>
      <c r="AV89" s="842"/>
      <c r="AW89" s="842"/>
      <c r="AX89" s="842"/>
      <c r="AY89" s="842"/>
      <c r="AZ89" s="842"/>
      <c r="BA89" s="842"/>
      <c r="BB89" s="842"/>
      <c r="BC89" s="842"/>
      <c r="BD89" s="842"/>
    </row>
    <row r="90" spans="2:56" ht="7.5" customHeight="1">
      <c r="B90" s="842"/>
      <c r="C90" s="842"/>
      <c r="D90" s="842"/>
      <c r="E90" s="842"/>
      <c r="F90" s="842"/>
      <c r="G90" s="842"/>
      <c r="H90" s="842"/>
      <c r="I90" s="842"/>
      <c r="J90" s="842"/>
      <c r="K90" s="842"/>
      <c r="L90" s="842"/>
      <c r="M90" s="842"/>
      <c r="N90" s="842"/>
      <c r="O90" s="842"/>
      <c r="P90" s="842"/>
      <c r="Q90" s="842"/>
      <c r="R90" s="842"/>
      <c r="S90" s="842"/>
      <c r="T90" s="842"/>
      <c r="U90" s="842"/>
      <c r="V90" s="842"/>
      <c r="W90" s="842"/>
      <c r="X90" s="842"/>
      <c r="Y90" s="842"/>
      <c r="Z90" s="842"/>
      <c r="AA90" s="842"/>
      <c r="AB90" s="842"/>
      <c r="AC90" s="842"/>
      <c r="AD90" s="842"/>
      <c r="AE90" s="842"/>
      <c r="AF90" s="842"/>
      <c r="AG90" s="842"/>
      <c r="AH90" s="842"/>
      <c r="AI90" s="842"/>
      <c r="AJ90" s="842"/>
      <c r="AK90" s="842"/>
      <c r="AL90" s="842"/>
      <c r="AM90" s="842"/>
      <c r="AN90" s="842"/>
      <c r="AO90" s="842"/>
      <c r="AP90" s="842"/>
      <c r="AQ90" s="842"/>
      <c r="AR90" s="842"/>
      <c r="AS90" s="842"/>
      <c r="AT90" s="842"/>
      <c r="AU90" s="842"/>
      <c r="AV90" s="842"/>
      <c r="AW90" s="842"/>
      <c r="AX90" s="842"/>
      <c r="AY90" s="842"/>
      <c r="AZ90" s="842"/>
      <c r="BA90" s="842"/>
      <c r="BB90" s="842"/>
      <c r="BC90" s="842"/>
      <c r="BD90" s="842"/>
    </row>
    <row r="91" spans="2:56" ht="7.5" customHeight="1">
      <c r="B91" s="843" t="s">
        <v>358</v>
      </c>
      <c r="C91" s="843"/>
      <c r="D91" s="843"/>
      <c r="E91" s="843"/>
      <c r="F91" s="843"/>
      <c r="G91" s="843"/>
      <c r="H91" s="843"/>
      <c r="I91" s="843"/>
      <c r="J91" s="843"/>
      <c r="K91" s="843"/>
      <c r="L91" s="843"/>
      <c r="M91" s="843"/>
      <c r="N91" s="843"/>
      <c r="O91" s="843"/>
      <c r="P91" s="843"/>
      <c r="Q91" s="843"/>
      <c r="R91" s="843"/>
      <c r="S91" s="843"/>
      <c r="T91" s="843"/>
      <c r="U91" s="843"/>
      <c r="V91" s="843"/>
      <c r="W91" s="843"/>
      <c r="X91" s="843"/>
      <c r="Y91" s="843"/>
      <c r="Z91" s="843"/>
      <c r="AA91" s="843"/>
      <c r="AB91" s="843"/>
      <c r="AC91" s="843"/>
      <c r="AD91" s="843"/>
      <c r="AE91" s="843"/>
      <c r="AF91" s="843"/>
      <c r="AG91" s="843"/>
      <c r="AH91" s="843"/>
      <c r="AI91" s="843"/>
      <c r="AJ91" s="843"/>
      <c r="AK91" s="843"/>
      <c r="AL91" s="843"/>
      <c r="AM91" s="843"/>
      <c r="AN91" s="843"/>
      <c r="AO91" s="843"/>
      <c r="AP91" s="843"/>
      <c r="AQ91" s="843"/>
      <c r="AR91" s="843"/>
      <c r="AS91" s="843"/>
      <c r="AT91" s="843"/>
      <c r="AU91" s="843"/>
      <c r="AV91" s="843"/>
      <c r="AW91" s="843"/>
      <c r="AX91" s="843"/>
      <c r="AY91" s="843"/>
      <c r="AZ91" s="843"/>
      <c r="BA91" s="843"/>
      <c r="BB91" s="843"/>
      <c r="BC91" s="843"/>
      <c r="BD91" s="843"/>
    </row>
    <row r="92" spans="2:56" ht="7.5" customHeight="1">
      <c r="B92" s="843"/>
      <c r="C92" s="843"/>
      <c r="D92" s="843"/>
      <c r="E92" s="843"/>
      <c r="F92" s="843"/>
      <c r="G92" s="843"/>
      <c r="H92" s="843"/>
      <c r="I92" s="843"/>
      <c r="J92" s="843"/>
      <c r="K92" s="843"/>
      <c r="L92" s="843"/>
      <c r="M92" s="843"/>
      <c r="N92" s="843"/>
      <c r="O92" s="843"/>
      <c r="P92" s="843"/>
      <c r="Q92" s="843"/>
      <c r="R92" s="843"/>
      <c r="S92" s="843"/>
      <c r="T92" s="843"/>
      <c r="U92" s="843"/>
      <c r="V92" s="843"/>
      <c r="W92" s="843"/>
      <c r="X92" s="843"/>
      <c r="Y92" s="843"/>
      <c r="Z92" s="843"/>
      <c r="AA92" s="843"/>
      <c r="AB92" s="843"/>
      <c r="AC92" s="843"/>
      <c r="AD92" s="843"/>
      <c r="AE92" s="843"/>
      <c r="AF92" s="843"/>
      <c r="AG92" s="843"/>
      <c r="AH92" s="843"/>
      <c r="AI92" s="843"/>
      <c r="AJ92" s="843"/>
      <c r="AK92" s="843"/>
      <c r="AL92" s="843"/>
      <c r="AM92" s="843"/>
      <c r="AN92" s="843"/>
      <c r="AO92" s="843"/>
      <c r="AP92" s="843"/>
      <c r="AQ92" s="843"/>
      <c r="AR92" s="843"/>
      <c r="AS92" s="843"/>
      <c r="AT92" s="843"/>
      <c r="AU92" s="843"/>
      <c r="AV92" s="843"/>
      <c r="AW92" s="843"/>
      <c r="AX92" s="843"/>
      <c r="AY92" s="843"/>
      <c r="AZ92" s="843"/>
      <c r="BA92" s="843"/>
      <c r="BB92" s="843"/>
      <c r="BC92" s="843"/>
      <c r="BD92" s="843"/>
    </row>
    <row r="93" spans="2:56" ht="7.5" customHeight="1">
      <c r="B93" s="843" t="s">
        <v>425</v>
      </c>
      <c r="C93" s="843"/>
      <c r="D93" s="843"/>
      <c r="E93" s="843"/>
      <c r="F93" s="843"/>
      <c r="G93" s="843"/>
      <c r="H93" s="843"/>
      <c r="I93" s="843"/>
      <c r="J93" s="843"/>
      <c r="K93" s="843"/>
      <c r="L93" s="843"/>
      <c r="M93" s="843"/>
      <c r="N93" s="843"/>
      <c r="O93" s="843"/>
      <c r="P93" s="843"/>
      <c r="Q93" s="843"/>
      <c r="R93" s="843"/>
      <c r="S93" s="843"/>
      <c r="T93" s="843"/>
      <c r="U93" s="843"/>
      <c r="V93" s="843"/>
      <c r="W93" s="843"/>
      <c r="X93" s="843"/>
      <c r="Y93" s="843"/>
      <c r="Z93" s="843"/>
      <c r="AA93" s="843"/>
      <c r="AB93" s="843"/>
      <c r="AC93" s="843"/>
      <c r="AD93" s="843"/>
      <c r="AE93" s="843"/>
      <c r="AF93" s="843"/>
      <c r="AG93" s="843"/>
      <c r="AH93" s="843"/>
      <c r="AI93" s="843"/>
      <c r="AJ93" s="843"/>
      <c r="AK93" s="843"/>
      <c r="AL93" s="843"/>
      <c r="AM93" s="843"/>
      <c r="AN93" s="843"/>
      <c r="AO93" s="843"/>
      <c r="AP93" s="843"/>
      <c r="AQ93" s="843"/>
      <c r="AR93" s="843"/>
      <c r="AS93" s="843"/>
      <c r="AT93" s="843"/>
      <c r="AU93" s="843"/>
      <c r="AV93" s="843"/>
      <c r="AW93" s="843"/>
      <c r="AX93" s="843"/>
      <c r="AY93" s="843"/>
      <c r="AZ93" s="843"/>
      <c r="BA93" s="843"/>
      <c r="BB93" s="843"/>
      <c r="BC93" s="843"/>
      <c r="BD93" s="843"/>
    </row>
    <row r="94" spans="2:56" ht="7.5" customHeight="1">
      <c r="B94" s="843"/>
      <c r="C94" s="843"/>
      <c r="D94" s="843"/>
      <c r="E94" s="843"/>
      <c r="F94" s="843"/>
      <c r="G94" s="843"/>
      <c r="H94" s="843"/>
      <c r="I94" s="843"/>
      <c r="J94" s="843"/>
      <c r="K94" s="843"/>
      <c r="L94" s="843"/>
      <c r="M94" s="843"/>
      <c r="N94" s="843"/>
      <c r="O94" s="843"/>
      <c r="P94" s="843"/>
      <c r="Q94" s="843"/>
      <c r="R94" s="843"/>
      <c r="S94" s="843"/>
      <c r="T94" s="843"/>
      <c r="U94" s="843"/>
      <c r="V94" s="843"/>
      <c r="W94" s="843"/>
      <c r="X94" s="843"/>
      <c r="Y94" s="843"/>
      <c r="Z94" s="843"/>
      <c r="AA94" s="843"/>
      <c r="AB94" s="843"/>
      <c r="AC94" s="843"/>
      <c r="AD94" s="843"/>
      <c r="AE94" s="843"/>
      <c r="AF94" s="843"/>
      <c r="AG94" s="843"/>
      <c r="AH94" s="843"/>
      <c r="AI94" s="843"/>
      <c r="AJ94" s="843"/>
      <c r="AK94" s="843"/>
      <c r="AL94" s="843"/>
      <c r="AM94" s="843"/>
      <c r="AN94" s="843"/>
      <c r="AO94" s="843"/>
      <c r="AP94" s="843"/>
      <c r="AQ94" s="843"/>
      <c r="AR94" s="843"/>
      <c r="AS94" s="843"/>
      <c r="AT94" s="843"/>
      <c r="AU94" s="843"/>
      <c r="AV94" s="843"/>
      <c r="AW94" s="843"/>
      <c r="AX94" s="843"/>
      <c r="AY94" s="843"/>
      <c r="AZ94" s="843"/>
      <c r="BA94" s="843"/>
      <c r="BB94" s="843"/>
      <c r="BC94" s="843"/>
      <c r="BD94" s="843"/>
    </row>
    <row r="95" spans="2:56" ht="7.5" customHeight="1">
      <c r="B95" s="662" t="s">
        <v>59</v>
      </c>
      <c r="C95" s="662"/>
      <c r="D95" s="662"/>
      <c r="E95" s="662"/>
      <c r="F95" s="662"/>
      <c r="G95" s="662"/>
      <c r="H95" s="662"/>
      <c r="I95" s="662"/>
      <c r="J95" s="662"/>
      <c r="K95" s="662"/>
      <c r="L95" s="662"/>
      <c r="M95" s="662"/>
      <c r="N95" s="662"/>
      <c r="O95" s="662"/>
      <c r="P95" s="662"/>
      <c r="Q95" s="662"/>
      <c r="R95" s="662"/>
      <c r="S95" s="662"/>
      <c r="T95" s="662"/>
      <c r="U95" s="662"/>
      <c r="V95" s="662"/>
      <c r="W95" s="662"/>
      <c r="X95" s="662"/>
      <c r="Y95" s="662"/>
      <c r="Z95" s="662"/>
      <c r="AA95" s="662"/>
      <c r="AB95" s="662"/>
      <c r="AC95" s="662"/>
      <c r="AD95" s="662"/>
      <c r="AE95" s="662"/>
      <c r="AF95" s="662"/>
      <c r="AG95" s="662"/>
      <c r="AH95" s="662"/>
      <c r="AI95" s="662"/>
      <c r="AJ95" s="662"/>
      <c r="AK95" s="662"/>
      <c r="AL95" s="662"/>
      <c r="AM95" s="662"/>
      <c r="AN95" s="662"/>
      <c r="AO95" s="662"/>
      <c r="AP95" s="662"/>
      <c r="AQ95" s="662"/>
      <c r="AR95" s="662"/>
      <c r="AS95" s="662"/>
      <c r="AT95" s="662"/>
      <c r="AU95" s="662"/>
      <c r="AV95" s="662"/>
      <c r="AW95" s="662"/>
      <c r="AX95" s="662"/>
      <c r="AY95" s="662"/>
      <c r="AZ95" s="662"/>
      <c r="BA95" s="662"/>
      <c r="BB95" s="662"/>
      <c r="BC95" s="662"/>
      <c r="BD95" s="662"/>
    </row>
    <row r="96" spans="2:56" ht="7.5" customHeight="1">
      <c r="B96" s="662"/>
      <c r="C96" s="662"/>
      <c r="D96" s="662"/>
      <c r="E96" s="662"/>
      <c r="F96" s="662"/>
      <c r="G96" s="662"/>
      <c r="H96" s="662"/>
      <c r="I96" s="662"/>
      <c r="J96" s="662"/>
      <c r="K96" s="662"/>
      <c r="L96" s="662"/>
      <c r="M96" s="662"/>
      <c r="N96" s="662"/>
      <c r="O96" s="662"/>
      <c r="P96" s="662"/>
      <c r="Q96" s="662"/>
      <c r="R96" s="662"/>
      <c r="S96" s="662"/>
      <c r="T96" s="662"/>
      <c r="U96" s="662"/>
      <c r="V96" s="662"/>
      <c r="W96" s="662"/>
      <c r="X96" s="662"/>
      <c r="Y96" s="662"/>
      <c r="Z96" s="662"/>
      <c r="AA96" s="662"/>
      <c r="AB96" s="662"/>
      <c r="AC96" s="662"/>
      <c r="AD96" s="662"/>
      <c r="AE96" s="662"/>
      <c r="AF96" s="662"/>
      <c r="AG96" s="662"/>
      <c r="AH96" s="662"/>
      <c r="AI96" s="662"/>
      <c r="AJ96" s="662"/>
      <c r="AK96" s="662"/>
      <c r="AL96" s="662"/>
      <c r="AM96" s="662"/>
      <c r="AN96" s="662"/>
      <c r="AO96" s="662"/>
      <c r="AP96" s="662"/>
      <c r="AQ96" s="662"/>
      <c r="AR96" s="662"/>
      <c r="AS96" s="662"/>
      <c r="AT96" s="662"/>
      <c r="AU96" s="662"/>
      <c r="AV96" s="662"/>
      <c r="AW96" s="662"/>
      <c r="AX96" s="662"/>
      <c r="AY96" s="662"/>
      <c r="AZ96" s="662"/>
      <c r="BA96" s="662"/>
      <c r="BB96" s="662"/>
      <c r="BC96" s="662"/>
      <c r="BD96" s="662"/>
    </row>
    <row r="97" ht="7.5" customHeight="1"/>
    <row r="101" spans="41:46" ht="9.75" customHeight="1">
      <c r="AO101" s="227"/>
      <c r="AP101" s="153"/>
      <c r="AQ101" s="228"/>
      <c r="AR101" s="153"/>
      <c r="AS101" s="227"/>
      <c r="AT101" s="227"/>
    </row>
    <row r="102" spans="41:46" ht="9.75" customHeight="1">
      <c r="AO102" s="227"/>
      <c r="AP102" s="227"/>
      <c r="AQ102" s="153"/>
      <c r="AR102" s="153"/>
      <c r="AS102" s="227"/>
      <c r="AT102" s="227"/>
    </row>
    <row r="103" spans="41:46" ht="9.75" customHeight="1">
      <c r="AO103" s="227"/>
      <c r="AP103" s="153"/>
      <c r="AQ103" s="153"/>
      <c r="AR103" s="153"/>
      <c r="AS103" s="227"/>
      <c r="AT103" s="227"/>
    </row>
    <row r="104" spans="41:46" ht="9.75" customHeight="1">
      <c r="AO104" s="227"/>
      <c r="AP104" s="153"/>
      <c r="AQ104" s="153"/>
      <c r="AR104" s="153"/>
      <c r="AS104" s="227"/>
      <c r="AT104" s="227"/>
    </row>
    <row r="105" spans="41:46" ht="9.75" customHeight="1">
      <c r="AO105" s="227"/>
      <c r="AP105" s="227"/>
      <c r="AQ105" s="227"/>
      <c r="AR105" s="227"/>
      <c r="AS105" s="227"/>
      <c r="AT105" s="227"/>
    </row>
  </sheetData>
  <sheetProtection password="C689" sheet="1" selectLockedCells="1"/>
  <mergeCells count="253">
    <mergeCell ref="Q10:AO11"/>
    <mergeCell ref="B95:BD96"/>
    <mergeCell ref="B85:BD86"/>
    <mergeCell ref="B87:BD88"/>
    <mergeCell ref="B89:BD90"/>
    <mergeCell ref="B91:BD92"/>
    <mergeCell ref="B93:BD94"/>
    <mergeCell ref="AP13:AZ16"/>
    <mergeCell ref="BA13:BD16"/>
    <mergeCell ref="AI15:AO16"/>
    <mergeCell ref="B13:F16"/>
    <mergeCell ref="G13:N16"/>
    <mergeCell ref="O13:AH16"/>
    <mergeCell ref="AI13:AO14"/>
    <mergeCell ref="B17:C20"/>
    <mergeCell ref="D17:D20"/>
    <mergeCell ref="E17:F20"/>
    <mergeCell ref="G17:N20"/>
    <mergeCell ref="O17:AH20"/>
    <mergeCell ref="AI17:AO18"/>
    <mergeCell ref="AP17:AR20"/>
    <mergeCell ref="AS17:AT20"/>
    <mergeCell ref="AI19:AL20"/>
    <mergeCell ref="AM19:AO20"/>
    <mergeCell ref="AU17:AV20"/>
    <mergeCell ref="AW17:AX20"/>
    <mergeCell ref="AY17:AZ20"/>
    <mergeCell ref="BA17:BD20"/>
    <mergeCell ref="B21:C24"/>
    <mergeCell ref="D21:D24"/>
    <mergeCell ref="E21:F24"/>
    <mergeCell ref="G21:N24"/>
    <mergeCell ref="O21:AH24"/>
    <mergeCell ref="AI21:AO22"/>
    <mergeCell ref="AP21:AR24"/>
    <mergeCell ref="AS21:AT24"/>
    <mergeCell ref="AI23:AL24"/>
    <mergeCell ref="AM23:AO24"/>
    <mergeCell ref="AU21:AV24"/>
    <mergeCell ref="AW21:AX24"/>
    <mergeCell ref="AY21:AZ24"/>
    <mergeCell ref="BA21:BD24"/>
    <mergeCell ref="B25:C28"/>
    <mergeCell ref="D25:D28"/>
    <mergeCell ref="E25:F28"/>
    <mergeCell ref="G25:N28"/>
    <mergeCell ref="O25:AH28"/>
    <mergeCell ref="AI25:AO26"/>
    <mergeCell ref="AP25:AR28"/>
    <mergeCell ref="AS25:AT28"/>
    <mergeCell ref="AI27:AL28"/>
    <mergeCell ref="AM27:AO28"/>
    <mergeCell ref="AU25:AV28"/>
    <mergeCell ref="AW25:AX28"/>
    <mergeCell ref="AY25:AZ28"/>
    <mergeCell ref="BA25:BD28"/>
    <mergeCell ref="B29:C32"/>
    <mergeCell ref="D29:D32"/>
    <mergeCell ref="E29:F32"/>
    <mergeCell ref="G29:N32"/>
    <mergeCell ref="O29:AH32"/>
    <mergeCell ref="AI29:AO30"/>
    <mergeCell ref="AP29:AR32"/>
    <mergeCell ref="AS29:AT32"/>
    <mergeCell ref="AI31:AL32"/>
    <mergeCell ref="AM31:AO32"/>
    <mergeCell ref="AU29:AV32"/>
    <mergeCell ref="AW29:AX32"/>
    <mergeCell ref="AY29:AZ32"/>
    <mergeCell ref="BA29:BD32"/>
    <mergeCell ref="B33:C36"/>
    <mergeCell ref="D33:D36"/>
    <mergeCell ref="E33:F36"/>
    <mergeCell ref="G33:N36"/>
    <mergeCell ref="O33:AH36"/>
    <mergeCell ref="AI33:AO34"/>
    <mergeCell ref="AP33:AR36"/>
    <mergeCell ref="AS33:AT36"/>
    <mergeCell ref="AI35:AL36"/>
    <mergeCell ref="AM35:AO36"/>
    <mergeCell ref="AU33:AV36"/>
    <mergeCell ref="AW33:AX36"/>
    <mergeCell ref="AY33:AZ36"/>
    <mergeCell ref="BA33:BD36"/>
    <mergeCell ref="B37:C40"/>
    <mergeCell ref="D37:D40"/>
    <mergeCell ref="E37:F40"/>
    <mergeCell ref="G37:N40"/>
    <mergeCell ref="O37:AH40"/>
    <mergeCell ref="AI37:AO38"/>
    <mergeCell ref="AP37:AR40"/>
    <mergeCell ref="AS37:AT40"/>
    <mergeCell ref="AI39:AL40"/>
    <mergeCell ref="AM39:AO40"/>
    <mergeCell ref="AU37:AV40"/>
    <mergeCell ref="AW37:AX40"/>
    <mergeCell ref="AY37:AZ40"/>
    <mergeCell ref="BA37:BD40"/>
    <mergeCell ref="B41:C44"/>
    <mergeCell ref="D41:D44"/>
    <mergeCell ref="E41:F44"/>
    <mergeCell ref="G41:N44"/>
    <mergeCell ref="O41:AH44"/>
    <mergeCell ref="AI41:AO42"/>
    <mergeCell ref="AP41:AR44"/>
    <mergeCell ref="AS41:AT44"/>
    <mergeCell ref="AI43:AL44"/>
    <mergeCell ref="AM43:AO44"/>
    <mergeCell ref="AU41:AV44"/>
    <mergeCell ref="AW41:AX44"/>
    <mergeCell ref="AY41:AZ44"/>
    <mergeCell ref="BA41:BD44"/>
    <mergeCell ref="B45:C48"/>
    <mergeCell ref="D45:D48"/>
    <mergeCell ref="E45:F48"/>
    <mergeCell ref="G45:N48"/>
    <mergeCell ref="O45:AH48"/>
    <mergeCell ref="AI45:AO46"/>
    <mergeCell ref="AP45:AR48"/>
    <mergeCell ref="AS45:AT48"/>
    <mergeCell ref="AI47:AL48"/>
    <mergeCell ref="AM47:AO48"/>
    <mergeCell ref="AU45:AV48"/>
    <mergeCell ref="AW45:AX48"/>
    <mergeCell ref="AY45:AZ48"/>
    <mergeCell ref="BA45:BD48"/>
    <mergeCell ref="B49:C52"/>
    <mergeCell ref="D49:D52"/>
    <mergeCell ref="E49:F52"/>
    <mergeCell ref="G49:N52"/>
    <mergeCell ref="O49:AH52"/>
    <mergeCell ref="AI49:AO50"/>
    <mergeCell ref="AP49:AR52"/>
    <mergeCell ref="AS49:AT52"/>
    <mergeCell ref="AI51:AL52"/>
    <mergeCell ref="AM51:AO52"/>
    <mergeCell ref="AU49:AV52"/>
    <mergeCell ref="AW49:AX52"/>
    <mergeCell ref="AY49:AZ52"/>
    <mergeCell ref="BA49:BD52"/>
    <mergeCell ref="B53:C56"/>
    <mergeCell ref="D53:D56"/>
    <mergeCell ref="E53:F56"/>
    <mergeCell ref="G53:N56"/>
    <mergeCell ref="O53:AH56"/>
    <mergeCell ref="AI53:AO54"/>
    <mergeCell ref="AP53:AR56"/>
    <mergeCell ref="AS53:AT56"/>
    <mergeCell ref="AI55:AL56"/>
    <mergeCell ref="AM55:AO56"/>
    <mergeCell ref="AU53:AV56"/>
    <mergeCell ref="AW53:AX56"/>
    <mergeCell ref="AY53:AZ56"/>
    <mergeCell ref="BA53:BD56"/>
    <mergeCell ref="B57:C60"/>
    <mergeCell ref="D57:D60"/>
    <mergeCell ref="E57:F60"/>
    <mergeCell ref="G57:N60"/>
    <mergeCell ref="O57:AH60"/>
    <mergeCell ref="AI57:AO58"/>
    <mergeCell ref="AP57:AR60"/>
    <mergeCell ref="AS57:AT60"/>
    <mergeCell ref="AI59:AL60"/>
    <mergeCell ref="AM59:AO60"/>
    <mergeCell ref="AU57:AV60"/>
    <mergeCell ref="AW57:AX60"/>
    <mergeCell ref="AY57:AZ60"/>
    <mergeCell ref="BA57:BD60"/>
    <mergeCell ref="B61:C64"/>
    <mergeCell ref="D61:D64"/>
    <mergeCell ref="E61:F64"/>
    <mergeCell ref="G61:N64"/>
    <mergeCell ref="O61:AH64"/>
    <mergeCell ref="AI61:AO62"/>
    <mergeCell ref="AP61:AR64"/>
    <mergeCell ref="AS61:AT64"/>
    <mergeCell ref="AI63:AL64"/>
    <mergeCell ref="AM63:AO64"/>
    <mergeCell ref="AU61:AV64"/>
    <mergeCell ref="AW61:AX64"/>
    <mergeCell ref="AY61:AZ64"/>
    <mergeCell ref="BA61:BD64"/>
    <mergeCell ref="AM67:AO68"/>
    <mergeCell ref="AU65:AV68"/>
    <mergeCell ref="AW65:AX68"/>
    <mergeCell ref="B65:C68"/>
    <mergeCell ref="D65:D68"/>
    <mergeCell ref="E65:F68"/>
    <mergeCell ref="G65:N68"/>
    <mergeCell ref="O65:AH68"/>
    <mergeCell ref="AI65:AO66"/>
    <mergeCell ref="B69:C72"/>
    <mergeCell ref="D69:D72"/>
    <mergeCell ref="E69:F72"/>
    <mergeCell ref="G69:N72"/>
    <mergeCell ref="O69:AH72"/>
    <mergeCell ref="AI69:AO70"/>
    <mergeCell ref="AI71:AL72"/>
    <mergeCell ref="AM71:AO72"/>
    <mergeCell ref="AS73:AT76"/>
    <mergeCell ref="AI75:AL76"/>
    <mergeCell ref="AM75:AO76"/>
    <mergeCell ref="BA69:BD72"/>
    <mergeCell ref="AY65:AZ68"/>
    <mergeCell ref="BA65:BD68"/>
    <mergeCell ref="AP69:AR72"/>
    <mergeCell ref="AP65:AR68"/>
    <mergeCell ref="AS65:AT68"/>
    <mergeCell ref="AI67:AL68"/>
    <mergeCell ref="AU69:AV72"/>
    <mergeCell ref="AW69:AX72"/>
    <mergeCell ref="AY69:AZ72"/>
    <mergeCell ref="AS69:AT72"/>
    <mergeCell ref="B73:C76"/>
    <mergeCell ref="D73:D76"/>
    <mergeCell ref="E73:F76"/>
    <mergeCell ref="G73:N76"/>
    <mergeCell ref="O73:AH76"/>
    <mergeCell ref="AI73:AO74"/>
    <mergeCell ref="D77:D80"/>
    <mergeCell ref="E77:F80"/>
    <mergeCell ref="G77:N80"/>
    <mergeCell ref="O77:AH80"/>
    <mergeCell ref="AI77:AO78"/>
    <mergeCell ref="AM79:AO80"/>
    <mergeCell ref="AU77:AV80"/>
    <mergeCell ref="AW77:AX80"/>
    <mergeCell ref="AY77:AZ80"/>
    <mergeCell ref="BA77:BD80"/>
    <mergeCell ref="AY73:AZ76"/>
    <mergeCell ref="BA73:BD76"/>
    <mergeCell ref="AU73:AV76"/>
    <mergeCell ref="AW73:AX76"/>
    <mergeCell ref="AP77:AR80"/>
    <mergeCell ref="AS77:AT80"/>
    <mergeCell ref="AP73:AR76"/>
    <mergeCell ref="B81:C84"/>
    <mergeCell ref="D81:D84"/>
    <mergeCell ref="E81:F84"/>
    <mergeCell ref="G81:N84"/>
    <mergeCell ref="O81:AH84"/>
    <mergeCell ref="AI81:AO82"/>
    <mergeCell ref="B77:C80"/>
    <mergeCell ref="U3:X4"/>
    <mergeCell ref="AY81:AZ84"/>
    <mergeCell ref="BA81:BD84"/>
    <mergeCell ref="AP81:AR84"/>
    <mergeCell ref="AS81:AT84"/>
    <mergeCell ref="AI83:AL84"/>
    <mergeCell ref="AM83:AO84"/>
    <mergeCell ref="AU81:AV84"/>
    <mergeCell ref="AW81:AX84"/>
    <mergeCell ref="AI79:AL80"/>
  </mergeCells>
  <conditionalFormatting sqref="B17 AS17 AW17 BA17 O17 AI19 G17 AS21 AW21 BA21 AS25 AW25 BA25 AS29 AW29 BA29 AS33 AW33 BA33 AS37 AW37 BA37 AS41 AW41 BA41 AS45 AW45 BA45 AS49 AW49 BA49 AS53 AW53 BA53 AS57 AW57 BA57 AS61 AW61 BA61 AS65 AW65 BA65 AS69 AW69 BA69 AS73 AW73 BA73 AS77 AW77 BA77 AS81 AW81 BA81 E17 B21 B25 B29 B33 B37 B41 B45 B49 B53 B57 B61 B65 B69 B73 B77 B81 O21 O25 O29 O33 O37 O41 O45 O49 O53 O57 O61 O65 O69 O73 O77 O81 G21 G25 G29 G33 G37 G41 G45 G49 G53 G57 G61 G65 G69 G73 G77 G81 E21 E25 E29 E33 E37 E41 E45 E49 E53 E57 E61 E65 E69 E73 E77 E81 AI45 AI41 AI37 AI33 AI29 AI25 AI21 AI17 AI49 AI53 AI57 AI61 AI65 AI69 AI73 AI77 AI81 AI23 AI27 AI31 AI35 AI39 AI43 AI47 AI51 AI55 AI59 AI63 AI67 AI71 AI75 AI79 AI83">
    <cfRule type="cellIs" priority="1" dxfId="0" operator="notEqual" stopIfTrue="1">
      <formula>B17&lt;&gt;""</formula>
    </cfRule>
  </conditionalFormatting>
  <dataValidations count="5">
    <dataValidation allowBlank="1" showInputMessage="1" showErrorMessage="1" prompt="■「業務委託業種一覧表」の「実績」の欄に&quot;○&quot;を付けた業務について、入力してください。&#10;&#10;■１業務(小分類)に複数の実績がある場合には、主なものを入力してください。" sqref="U3:X4"/>
    <dataValidation allowBlank="1" showInputMessage="1" showErrorMessage="1" prompt="■「業務委託業種一覧表」の「大分類コード番号」を入力してください。" sqref="B17:C84"/>
    <dataValidation allowBlank="1" showInputMessage="1" showErrorMessage="1" prompt="■「業務委託業種一覧表」の「小分類コード番号」を入力してください。" sqref="E17:F84"/>
    <dataValidation allowBlank="1" showInputMessage="1" showErrorMessage="1" prompt="■業務委託実績の発注者名を入力してください。" sqref="G17:N84"/>
    <dataValidation allowBlank="1" showInputMessage="1" showErrorMessage="1" prompt="■業務委託実績の業務内容を入力してください。(委託件名等)" sqref="O17:AH84"/>
  </dataValidations>
  <printOptions/>
  <pageMargins left="0.7874015748031497" right="0.5905511811023623" top="0.5905511811023623" bottom="0.5905511811023623" header="0.5118110236220472" footer="0.5118110236220472"/>
  <pageSetup blackAndWhite="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WS121</cp:lastModifiedBy>
  <cp:lastPrinted>2017-02-21T00:53:39Z</cp:lastPrinted>
  <dcterms:created xsi:type="dcterms:W3CDTF">2004-09-30T02:52:40Z</dcterms:created>
  <dcterms:modified xsi:type="dcterms:W3CDTF">2017-02-22T05:54:55Z</dcterms:modified>
  <cp:category/>
  <cp:version/>
  <cp:contentType/>
  <cp:contentStatus/>
</cp:coreProperties>
</file>